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1"/>
  </bookViews>
  <sheets>
    <sheet name="стр.1_2" sheetId="1" r:id="rId1"/>
    <sheet name="обоснование" sheetId="2" r:id="rId2"/>
  </sheets>
  <definedNames>
    <definedName name="_xlnm.Print_Titles" localSheetId="0">'стр.1_2'!$29:$29</definedName>
    <definedName name="_xlnm.Print_Area" localSheetId="0">'стр.1_2'!$A$1:$AH$39</definedName>
  </definedNames>
  <calcPr fullCalcOnLoad="1"/>
</workbook>
</file>

<file path=xl/sharedStrings.xml><?xml version="1.0" encoding="utf-8"?>
<sst xmlns="http://schemas.openxmlformats.org/spreadsheetml/2006/main" count="341" uniqueCount="155">
  <si>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</si>
  <si>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</si>
  <si>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</si>
  <si>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</si>
  <si>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</si>
  <si>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</si>
  <si>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</si>
  <si>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</si>
  <si>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</si>
  <si>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</si>
  <si>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</si>
  <si>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</si>
  <si>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</si>
  <si>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</si>
  <si>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</si>
  <si>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</si>
  <si>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</si>
  <si>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</si>
  <si>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</si>
  <si>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</si>
  <si>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</si>
  <si>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</si>
  <si>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</si>
  <si>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</si>
  <si>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</si>
  <si>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</si>
  <si>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</si>
  <si>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</si>
  <si>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</si>
  <si>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</si>
  <si>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</si>
  <si>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</si>
  <si>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</si>
  <si>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</si>
  <si>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</si>
  <si>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</si>
  <si>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</si>
  <si>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</si>
  <si>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</si>
  <si>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</si>
  <si>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</si>
  <si>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на текущий финансовый год</t>
  </si>
  <si>
    <t>последующие годы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</si>
  <si>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</si>
  <si>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</si>
  <si>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</si>
  <si>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</si>
  <si>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</si>
  <si>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</si>
  <si>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</si>
  <si>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</si>
  <si>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</si>
  <si>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</si>
  <si>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</si>
  <si>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</si>
  <si>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</si>
  <si>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</si>
  <si>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</si>
  <si>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</si>
  <si>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</si>
  <si>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</si>
  <si>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</si>
  <si>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</si>
  <si>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</si>
  <si>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</si>
  <si>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</si>
  <si>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</si>
  <si>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</si>
  <si>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</si>
  <si>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</si>
  <si>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Единица измерения</t>
  </si>
  <si>
    <t>Количество (объем) закупаемых товаров, 
работ, услуг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</si>
  <si>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</si>
  <si>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</si>
  <si>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</si>
  <si>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</si>
  <si>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</si>
  <si>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</si>
  <si>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</si>
  <si>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</si>
  <si>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</si>
  <si>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</si>
  <si>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</si>
  <si>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</si>
  <si>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</si>
  <si>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</si>
  <si>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</si>
  <si>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Товары, работы или услуги на сумму, не превышающую 100 тыс. рублей (в случае заключения контракта в соответствии с пунктом 4 части 1 статьи 93 Федерального закона)</t>
  </si>
  <si>
    <t>173613400978261340100100000000000244</t>
  </si>
  <si>
    <t>Итого по КБК 244</t>
  </si>
  <si>
    <t>закупок товаров, работ, услуг для обеспечения</t>
  </si>
  <si>
    <t>муниципальных нужд Михайловского сельского поселения</t>
  </si>
  <si>
    <t>Организационно-правовая форма:  Муниципальное казенное учреждение</t>
  </si>
  <si>
    <t>Наименование публично-правового образования: Михайловское</t>
  </si>
  <si>
    <t>Место нахождения (адрес), телефон, адрес электронной почты: 347071, Российская Федерация, Ростовская область, Тацинский район, х.Михайлов, ул. Ленина,126, 8-86397-25107, sp38399@donpac.ru</t>
  </si>
  <si>
    <t>05125031</t>
  </si>
  <si>
    <t>6134009782</t>
  </si>
  <si>
    <t>613401001</t>
  </si>
  <si>
    <t>75404</t>
  </si>
  <si>
    <t>60654448101</t>
  </si>
  <si>
    <t>Приложение № 1 к постановлению</t>
  </si>
  <si>
    <t>Администрации Михайловского сельского поселения</t>
  </si>
  <si>
    <t>для обеспечения муниципальных нужд Администрации</t>
  </si>
  <si>
    <t>"Об утверждении Плана-графика закупок товаров, работ, услуг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</si>
  <si>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Администрация Михайловского сельского поселения</t>
  </si>
  <si>
    <t>Администрации Михайловского сельского поселения от 16.01.2017г № 5</t>
  </si>
  <si>
    <t>Михайловского сельского поселения на 2017  год".</t>
  </si>
  <si>
    <r>
      <t xml:space="preserve">Лариса Сергеевна Присяжнюк,                                                                                                         </t>
    </r>
    <r>
      <rPr>
        <u val="single"/>
        <sz val="10"/>
        <rFont val="Times New Roman"/>
        <family val="1"/>
      </rPr>
      <t>Глава Администрации Михайловского сельского поселения</t>
    </r>
  </si>
  <si>
    <t>Форма</t>
  </si>
  <si>
    <t>обоснования товаров работ, услуг для обеспечения государственных и муниципальных нужд</t>
  </si>
  <si>
    <t>при формировании и утверждении плана-графика закупок Михайловского сельского поселения</t>
  </si>
  <si>
    <t>Идентификационный код закупки</t>
  </si>
  <si>
    <t>Наименование объекта закупки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</si>
  <si>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</si>
  <si>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</si>
  <si>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</si>
  <si>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</si>
  <si>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</si>
  <si>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</si>
  <si>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 xml:space="preserve">173613400978261340100100000010000244
</t>
  </si>
  <si>
    <t xml:space="preserve">информация о ценах товаров, работ, услуг
 должна быть получена с учетом 
сопоставимых с условиями планируемой           закупки коммерческих и (или) финансовых 
условий поставок товаров, выполнения работ,
оказания услуг
</t>
  </si>
  <si>
    <t>173613400978261340100100010003511244</t>
  </si>
  <si>
    <t>Услуги по поставке электроэнергии</t>
  </si>
  <si>
    <t>тыс. КВт</t>
  </si>
  <si>
    <t>12.2017</t>
  </si>
  <si>
    <t>нет</t>
  </si>
  <si>
    <t>Тарифный метод</t>
  </si>
  <si>
    <t>тарифный метод, п.29 ч.1 ст.93 Федерального закона 44 ФЗ</t>
  </si>
  <si>
    <t>Ед.поставщик (п.29 ч.1 ст.93 Федерального закона 44 ФЗ)</t>
  </si>
  <si>
    <t>Ед.поставщик (п.29 ч.1 ст. 93 Федерального Закона 44 ФЗ)</t>
  </si>
  <si>
    <t>38,5</t>
  </si>
  <si>
    <t>Срок планируемой закупки:август 2017г, поставка услуг ежемесячно по 31.12.2017г</t>
  </si>
  <si>
    <t>08.2017</t>
  </si>
  <si>
    <t>Ед.поставщик (п.4 ч.1 ст.93 Федерального закона 44 ФЗ)</t>
  </si>
  <si>
    <t>октября</t>
  </si>
  <si>
    <t>256600,00</t>
  </si>
  <si>
    <t xml:space="preserve">рублей </t>
  </si>
  <si>
    <t>Планируемые платежи
(рублей)</t>
  </si>
  <si>
    <t>Начальная (максимальная) цена контракта, контракта заключаемого с единственным поставщиком (подрядчиком, исполнителем), руб</t>
  </si>
  <si>
    <t>300000,00</t>
  </si>
  <si>
    <t>10.2017</t>
  </si>
  <si>
    <t>Запрос котировок</t>
  </si>
  <si>
    <t>да</t>
  </si>
  <si>
    <t>Расп. Правительства РО от 02.10.2017 № 570 "О выделении средств"</t>
  </si>
  <si>
    <t>Метод сопоставимых рыночных цен (анализа рынка)</t>
  </si>
  <si>
    <t xml:space="preserve">Выполнен расчет цены от полученных коммерческих предложений 3-х поставщиков
</t>
  </si>
  <si>
    <t xml:space="preserve">
</t>
  </si>
  <si>
    <t>НМЦК не превышает пятьсот тысяч рублей (часть 2 статьи 72 Закона № 44-ФЗ)</t>
  </si>
  <si>
    <t xml:space="preserve">Вид документа (измененный (7)) </t>
  </si>
  <si>
    <t>от 10.10.2017г № 116 " О внесениии изменений в постановление</t>
  </si>
  <si>
    <t>Приобретение детского игрового и спортивного оборудования для установки по адресу: Ростовская область, Тацинский район, Михайловское сельское поселение, х.Михайлов, ул.Ленина 139Б</t>
  </si>
  <si>
    <t>Срок планируемой закупки: с 23.10.2017 по 31.12.2017, срок поставки в течение 14 календарных дней с даты заключения контракта</t>
  </si>
  <si>
    <t xml:space="preserve">Совокупный годовой объем закупок (справочно) 3576400,00 рублей </t>
  </si>
  <si>
    <t>усл.ед</t>
  </si>
  <si>
    <t>173613400978261340100100020023230244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</si>
</sst>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top"/>
    </xf>
    <xf numFmtId="49" fontId="49" fillId="0" borderId="0" xfId="0" applyNumberFormat="1" applyFont="1" applyAlignment="1">
      <alignment vertical="top" wrapText="1"/>
    </xf>
    <xf numFmtId="2" fontId="2" fillId="0" borderId="1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0" fillId="0" borderId="13" xfId="0" applyNumberFormat="1" applyFont="1" applyBorder="1" applyAlignment="1">
      <alignment wrapText="1"/>
    </xf>
    <xf numFmtId="0" fontId="50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/>
    </xf>
    <xf numFmtId="2" fontId="50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11" fillId="0" borderId="16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26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view="pageBreakPreview" zoomScale="110" zoomScaleSheetLayoutView="110" workbookViewId="0" topLeftCell="B30">
      <selection activeCell="B31" sqref="B31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7.00390625" style="1" customWidth="1"/>
    <col min="4" max="4" width="4.25390625" style="1" customWidth="1"/>
    <col min="5" max="5" width="8.125" style="1" customWidth="1"/>
    <col min="6" max="6" width="3.875" style="1" customWidth="1"/>
    <col min="7" max="7" width="8.375" style="1" customWidth="1"/>
    <col min="8" max="10" width="3.75390625" style="1" customWidth="1"/>
    <col min="11" max="11" width="4.125" style="1" customWidth="1"/>
    <col min="12" max="12" width="3.875" style="1" customWidth="1"/>
    <col min="13" max="13" width="4.25390625" style="1" customWidth="1"/>
    <col min="14" max="17" width="3.75390625" style="1" customWidth="1"/>
    <col min="18" max="18" width="9.625" style="1" customWidth="1"/>
    <col min="19" max="20" width="3.625" style="1" customWidth="1"/>
    <col min="21" max="21" width="5.75390625" style="1" customWidth="1"/>
    <col min="22" max="22" width="6.125" style="1" customWidth="1"/>
    <col min="23" max="23" width="5.75390625" style="1" customWidth="1"/>
    <col min="24" max="24" width="6.2539062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6.00390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="2" customFormat="1" ht="11.25" customHeight="1">
      <c r="AH1" s="3" t="s">
        <v>100</v>
      </c>
    </row>
    <row r="2" s="2" customFormat="1" ht="11.25" customHeight="1">
      <c r="AH2" s="3" t="s">
        <v>101</v>
      </c>
    </row>
    <row r="3" s="2" customFormat="1" ht="11.25" customHeight="1">
      <c r="AH3" s="3" t="s">
        <v>149</v>
      </c>
    </row>
    <row r="4" s="2" customFormat="1" ht="11.25" customHeight="1">
      <c r="AH4" s="3" t="s">
        <v>105</v>
      </c>
    </row>
    <row r="5" s="2" customFormat="1" ht="11.25" customHeight="1">
      <c r="AH5" s="3" t="s">
        <v>103</v>
      </c>
    </row>
    <row r="6" spans="1:3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 t="s">
        <v>102</v>
      </c>
    </row>
    <row r="7" spans="1:34" s="5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 t="s">
        <v>106</v>
      </c>
    </row>
    <row r="8" spans="1:34" s="5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</row>
    <row r="9" spans="1:34" s="4" customFormat="1" ht="15.75">
      <c r="A9" s="113" t="s">
        <v>72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s="4" customFormat="1" ht="17.25" customHeight="1">
      <c r="A10" s="95" t="s">
        <v>90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4" s="4" customFormat="1" ht="15.75">
      <c r="A11" s="95" t="s">
        <v>91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s="4" customFormat="1" ht="18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21" t="s">
        <v>68</v>
      </c>
      <c r="P12" s="121"/>
      <c r="Q12" s="33" t="s">
        <v>16</v>
      </c>
      <c r="R12" s="122" t="s">
        <v>69</v>
      </c>
      <c r="S12" s="1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18" customHeight="1"/>
    <row r="14" spans="1:34" s="7" customFormat="1" ht="3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85"/>
      <c r="AE14" s="85"/>
      <c r="AF14" s="85"/>
      <c r="AG14" s="85"/>
      <c r="AH14" s="85"/>
    </row>
    <row r="15" spans="1:34" s="7" customFormat="1" ht="18.75" customHeight="1">
      <c r="A15" s="34"/>
      <c r="B15" s="117" t="s">
        <v>104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36"/>
      <c r="T15" s="36"/>
      <c r="U15" s="37"/>
      <c r="V15" s="34"/>
      <c r="W15" s="34"/>
      <c r="X15" s="34"/>
      <c r="Y15" s="34"/>
      <c r="Z15" s="34"/>
      <c r="AA15" s="34"/>
      <c r="AB15" s="34"/>
      <c r="AC15" s="35" t="s">
        <v>73</v>
      </c>
      <c r="AD15" s="85" t="s">
        <v>95</v>
      </c>
      <c r="AE15" s="85"/>
      <c r="AF15" s="85"/>
      <c r="AG15" s="85"/>
      <c r="AH15" s="85"/>
    </row>
    <row r="16" spans="1:34" s="7" customFormat="1" ht="18.75" customHeight="1">
      <c r="A16" s="3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36"/>
      <c r="T16" s="36"/>
      <c r="U16" s="37"/>
      <c r="V16" s="34"/>
      <c r="W16" s="34"/>
      <c r="X16" s="34"/>
      <c r="Y16" s="34"/>
      <c r="Z16" s="34"/>
      <c r="AA16" s="34"/>
      <c r="AB16" s="34"/>
      <c r="AC16" s="35" t="s">
        <v>31</v>
      </c>
      <c r="AD16" s="85" t="s">
        <v>96</v>
      </c>
      <c r="AE16" s="85"/>
      <c r="AF16" s="85"/>
      <c r="AG16" s="85"/>
      <c r="AH16" s="85"/>
    </row>
    <row r="17" spans="1:34" s="7" customFormat="1" ht="18.75" customHeight="1">
      <c r="A17" s="34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36"/>
      <c r="T17" s="36"/>
      <c r="U17" s="37"/>
      <c r="V17" s="34"/>
      <c r="W17" s="34"/>
      <c r="X17" s="34"/>
      <c r="Y17" s="34"/>
      <c r="Z17" s="34"/>
      <c r="AA17" s="34"/>
      <c r="AB17" s="34"/>
      <c r="AC17" s="35" t="s">
        <v>32</v>
      </c>
      <c r="AD17" s="85" t="s">
        <v>97</v>
      </c>
      <c r="AE17" s="85"/>
      <c r="AF17" s="85"/>
      <c r="AG17" s="85"/>
      <c r="AH17" s="85"/>
    </row>
    <row r="18" spans="1:34" s="7" customFormat="1" ht="18.75" customHeight="1">
      <c r="A18" s="34"/>
      <c r="B18" s="119" t="s">
        <v>92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36"/>
      <c r="T18" s="36"/>
      <c r="U18" s="37"/>
      <c r="V18" s="34"/>
      <c r="W18" s="34"/>
      <c r="X18" s="34"/>
      <c r="Y18" s="34"/>
      <c r="Z18" s="34"/>
      <c r="AA18" s="34"/>
      <c r="AB18" s="34"/>
      <c r="AC18" s="35" t="s">
        <v>33</v>
      </c>
      <c r="AD18" s="85" t="s">
        <v>98</v>
      </c>
      <c r="AE18" s="85"/>
      <c r="AF18" s="85"/>
      <c r="AG18" s="85"/>
      <c r="AH18" s="85"/>
    </row>
    <row r="19" spans="1:34" s="7" customFormat="1" ht="18.75" customHeight="1">
      <c r="A19" s="34"/>
      <c r="B19" s="119" t="s">
        <v>93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36"/>
      <c r="T19" s="36"/>
      <c r="U19" s="37"/>
      <c r="V19" s="34"/>
      <c r="W19" s="34"/>
      <c r="X19" s="34"/>
      <c r="Y19" s="34"/>
      <c r="Z19" s="123" t="s">
        <v>34</v>
      </c>
      <c r="AA19" s="123"/>
      <c r="AB19" s="123"/>
      <c r="AC19" s="124"/>
      <c r="AD19" s="125" t="s">
        <v>99</v>
      </c>
      <c r="AE19" s="126"/>
      <c r="AF19" s="126"/>
      <c r="AG19" s="126"/>
      <c r="AH19" s="127"/>
    </row>
    <row r="20" spans="1:34" s="7" customFormat="1" ht="45.75" customHeight="1">
      <c r="A20" s="34"/>
      <c r="B20" s="132" t="s">
        <v>94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38"/>
      <c r="T20" s="38"/>
      <c r="U20" s="37"/>
      <c r="V20" s="34"/>
      <c r="W20" s="34"/>
      <c r="X20" s="34"/>
      <c r="Y20" s="34"/>
      <c r="Z20" s="123"/>
      <c r="AA20" s="123"/>
      <c r="AB20" s="123"/>
      <c r="AC20" s="124"/>
      <c r="AD20" s="128"/>
      <c r="AE20" s="129"/>
      <c r="AF20" s="129"/>
      <c r="AG20" s="129"/>
      <c r="AH20" s="130"/>
    </row>
    <row r="21" spans="1:34" s="7" customFormat="1" ht="63" customHeight="1">
      <c r="A21" s="34"/>
      <c r="B21" s="132" t="s">
        <v>74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38"/>
      <c r="T21" s="38"/>
      <c r="U21" s="37"/>
      <c r="V21" s="34"/>
      <c r="W21" s="34"/>
      <c r="X21" s="34"/>
      <c r="Y21" s="34"/>
      <c r="Z21" s="35"/>
      <c r="AA21" s="35"/>
      <c r="AB21" s="35"/>
      <c r="AC21" s="39"/>
      <c r="AD21" s="85"/>
      <c r="AE21" s="85"/>
      <c r="AF21" s="85"/>
      <c r="AG21" s="85"/>
      <c r="AH21" s="85"/>
    </row>
    <row r="22" spans="1:34" s="7" customFormat="1" ht="18.75" customHeight="1">
      <c r="A22" s="34"/>
      <c r="B22" s="132" t="s">
        <v>75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38"/>
      <c r="T22" s="38"/>
      <c r="U22" s="37"/>
      <c r="V22" s="34"/>
      <c r="W22" s="34"/>
      <c r="X22" s="34"/>
      <c r="Y22" s="34"/>
      <c r="Z22" s="35"/>
      <c r="AA22" s="35"/>
      <c r="AB22" s="35"/>
      <c r="AC22" s="39" t="s">
        <v>34</v>
      </c>
      <c r="AD22" s="85"/>
      <c r="AE22" s="85"/>
      <c r="AF22" s="85"/>
      <c r="AG22" s="85"/>
      <c r="AH22" s="85"/>
    </row>
    <row r="23" spans="1:34" s="7" customFormat="1" ht="18.75" customHeight="1">
      <c r="A23" s="34"/>
      <c r="B23" s="119" t="s">
        <v>86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36"/>
      <c r="T23" s="36"/>
      <c r="U23" s="37"/>
      <c r="V23" s="34"/>
      <c r="W23" s="34"/>
      <c r="X23" s="34"/>
      <c r="Y23" s="34"/>
      <c r="Z23" s="34"/>
      <c r="AA23" s="34"/>
      <c r="AB23" s="34"/>
      <c r="AC23" s="35" t="s">
        <v>35</v>
      </c>
      <c r="AD23" s="85" t="s">
        <v>6</v>
      </c>
      <c r="AE23" s="85"/>
      <c r="AF23" s="85"/>
      <c r="AG23" s="85"/>
      <c r="AH23" s="85"/>
    </row>
    <row r="24" spans="1:34" s="7" customFormat="1" ht="18.75" customHeight="1">
      <c r="A24" s="34"/>
      <c r="B24" s="131" t="s">
        <v>76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37"/>
      <c r="T24" s="37"/>
      <c r="U24" s="37"/>
      <c r="V24" s="34"/>
      <c r="W24" s="34"/>
      <c r="X24" s="34"/>
      <c r="Y24" s="34"/>
      <c r="Z24" s="34"/>
      <c r="AA24" s="34"/>
      <c r="AB24" s="34"/>
      <c r="AC24" s="35" t="s">
        <v>136</v>
      </c>
      <c r="AD24" s="92">
        <v>3576400</v>
      </c>
      <c r="AE24" s="92"/>
      <c r="AF24" s="92"/>
      <c r="AG24" s="92"/>
      <c r="AH24" s="92"/>
    </row>
    <row r="25" spans="1:34" s="5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1" customFormat="1" ht="39.75" customHeight="1">
      <c r="A26" s="105" t="s">
        <v>22</v>
      </c>
      <c r="B26" s="105" t="s">
        <v>82</v>
      </c>
      <c r="C26" s="114" t="s">
        <v>23</v>
      </c>
      <c r="D26" s="115"/>
      <c r="E26" s="86" t="s">
        <v>77</v>
      </c>
      <c r="F26" s="86" t="s">
        <v>43</v>
      </c>
      <c r="G26" s="133" t="s">
        <v>137</v>
      </c>
      <c r="H26" s="139"/>
      <c r="I26" s="139"/>
      <c r="J26" s="134"/>
      <c r="K26" s="114" t="s">
        <v>70</v>
      </c>
      <c r="L26" s="115"/>
      <c r="M26" s="133" t="s">
        <v>71</v>
      </c>
      <c r="N26" s="139"/>
      <c r="O26" s="139"/>
      <c r="P26" s="139"/>
      <c r="Q26" s="134"/>
      <c r="R26" s="86" t="s">
        <v>83</v>
      </c>
      <c r="S26" s="133" t="s">
        <v>54</v>
      </c>
      <c r="T26" s="134"/>
      <c r="U26" s="86" t="s">
        <v>57</v>
      </c>
      <c r="V26" s="86" t="s">
        <v>84</v>
      </c>
      <c r="W26" s="86" t="s">
        <v>58</v>
      </c>
      <c r="X26" s="86" t="s">
        <v>80</v>
      </c>
      <c r="Y26" s="96" t="s">
        <v>59</v>
      </c>
      <c r="Z26" s="97"/>
      <c r="AA26" s="98"/>
      <c r="AB26" s="86" t="s">
        <v>60</v>
      </c>
      <c r="AC26" s="86" t="s">
        <v>61</v>
      </c>
      <c r="AD26" s="86" t="s">
        <v>85</v>
      </c>
      <c r="AE26" s="86" t="s">
        <v>78</v>
      </c>
      <c r="AF26" s="86" t="s">
        <v>62</v>
      </c>
      <c r="AG26" s="86" t="s">
        <v>63</v>
      </c>
      <c r="AH26" s="86" t="s">
        <v>64</v>
      </c>
    </row>
    <row r="27" spans="1:34" s="11" customFormat="1" ht="132" customHeight="1">
      <c r="A27" s="106"/>
      <c r="B27" s="106"/>
      <c r="C27" s="86" t="s">
        <v>24</v>
      </c>
      <c r="D27" s="86" t="s">
        <v>25</v>
      </c>
      <c r="E27" s="87"/>
      <c r="F27" s="87"/>
      <c r="G27" s="86" t="s">
        <v>41</v>
      </c>
      <c r="H27" s="139" t="s">
        <v>27</v>
      </c>
      <c r="I27" s="134"/>
      <c r="J27" s="86" t="s">
        <v>42</v>
      </c>
      <c r="K27" s="86" t="s">
        <v>30</v>
      </c>
      <c r="L27" s="86" t="s">
        <v>24</v>
      </c>
      <c r="M27" s="87" t="s">
        <v>26</v>
      </c>
      <c r="N27" s="86" t="s">
        <v>41</v>
      </c>
      <c r="O27" s="139" t="s">
        <v>27</v>
      </c>
      <c r="P27" s="134"/>
      <c r="Q27" s="86" t="s">
        <v>42</v>
      </c>
      <c r="R27" s="87"/>
      <c r="S27" s="86" t="s">
        <v>55</v>
      </c>
      <c r="T27" s="86" t="s">
        <v>56</v>
      </c>
      <c r="U27" s="87"/>
      <c r="V27" s="87"/>
      <c r="W27" s="87"/>
      <c r="X27" s="87"/>
      <c r="Y27" s="99"/>
      <c r="Z27" s="100"/>
      <c r="AA27" s="101"/>
      <c r="AB27" s="87"/>
      <c r="AC27" s="87"/>
      <c r="AD27" s="87"/>
      <c r="AE27" s="87"/>
      <c r="AF27" s="87"/>
      <c r="AG27" s="87"/>
      <c r="AH27" s="87"/>
    </row>
    <row r="28" spans="1:34" s="11" customFormat="1" ht="75" customHeight="1">
      <c r="A28" s="107"/>
      <c r="B28" s="107"/>
      <c r="C28" s="88"/>
      <c r="D28" s="88"/>
      <c r="E28" s="88"/>
      <c r="F28" s="88"/>
      <c r="G28" s="88"/>
      <c r="H28" s="12" t="s">
        <v>28</v>
      </c>
      <c r="I28" s="12" t="s">
        <v>29</v>
      </c>
      <c r="J28" s="88"/>
      <c r="K28" s="88"/>
      <c r="L28" s="88"/>
      <c r="M28" s="88"/>
      <c r="N28" s="88"/>
      <c r="O28" s="12" t="s">
        <v>28</v>
      </c>
      <c r="P28" s="12" t="s">
        <v>29</v>
      </c>
      <c r="Q28" s="88"/>
      <c r="R28" s="88"/>
      <c r="S28" s="88"/>
      <c r="T28" s="88"/>
      <c r="U28" s="88"/>
      <c r="V28" s="88"/>
      <c r="W28" s="88"/>
      <c r="X28" s="88"/>
      <c r="Y28" s="102"/>
      <c r="Z28" s="103"/>
      <c r="AA28" s="104"/>
      <c r="AB28" s="88"/>
      <c r="AC28" s="88"/>
      <c r="AD28" s="88"/>
      <c r="AE28" s="88"/>
      <c r="AF28" s="88"/>
      <c r="AG28" s="88"/>
      <c r="AH28" s="88"/>
    </row>
    <row r="29" spans="1:34" s="11" customFormat="1" ht="9.75">
      <c r="A29" s="13" t="s">
        <v>0</v>
      </c>
      <c r="B29" s="13" t="s">
        <v>1</v>
      </c>
      <c r="C29" s="13" t="s">
        <v>2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13" t="s">
        <v>8</v>
      </c>
      <c r="J29" s="13" t="s">
        <v>9</v>
      </c>
      <c r="K29" s="13" t="s">
        <v>10</v>
      </c>
      <c r="L29" s="13" t="s">
        <v>11</v>
      </c>
      <c r="M29" s="13" t="s">
        <v>12</v>
      </c>
      <c r="N29" s="13" t="s">
        <v>13</v>
      </c>
      <c r="O29" s="13" t="s">
        <v>14</v>
      </c>
      <c r="P29" s="13" t="s">
        <v>15</v>
      </c>
      <c r="Q29" s="13" t="s">
        <v>16</v>
      </c>
      <c r="R29" s="14" t="s">
        <v>17</v>
      </c>
      <c r="S29" s="14" t="s">
        <v>18</v>
      </c>
      <c r="T29" s="14" t="s">
        <v>19</v>
      </c>
      <c r="U29" s="14" t="s">
        <v>20</v>
      </c>
      <c r="V29" s="14" t="s">
        <v>21</v>
      </c>
      <c r="W29" s="14" t="s">
        <v>44</v>
      </c>
      <c r="X29" s="14" t="s">
        <v>45</v>
      </c>
      <c r="Y29" s="89" t="s">
        <v>46</v>
      </c>
      <c r="Z29" s="90"/>
      <c r="AA29" s="91"/>
      <c r="AB29" s="14" t="s">
        <v>47</v>
      </c>
      <c r="AC29" s="14" t="s">
        <v>48</v>
      </c>
      <c r="AD29" s="14" t="s">
        <v>49</v>
      </c>
      <c r="AE29" s="14" t="s">
        <v>50</v>
      </c>
      <c r="AF29" s="14" t="s">
        <v>51</v>
      </c>
      <c r="AG29" s="14" t="s">
        <v>52</v>
      </c>
      <c r="AH29" s="14" t="s">
        <v>53</v>
      </c>
    </row>
    <row r="30" spans="1:34" s="11" customFormat="1" ht="84" customHeight="1">
      <c r="A30" s="48" t="s">
        <v>0</v>
      </c>
      <c r="B30" s="46" t="s">
        <v>121</v>
      </c>
      <c r="C30" s="93" t="s">
        <v>122</v>
      </c>
      <c r="D30" s="94"/>
      <c r="E30" s="54">
        <v>256600</v>
      </c>
      <c r="F30" s="48" t="s">
        <v>125</v>
      </c>
      <c r="G30" s="48" t="s">
        <v>135</v>
      </c>
      <c r="H30" s="66" t="s">
        <v>36</v>
      </c>
      <c r="I30" s="67" t="s">
        <v>36</v>
      </c>
      <c r="J30" s="68" t="s">
        <v>36</v>
      </c>
      <c r="K30" s="66" t="s">
        <v>36</v>
      </c>
      <c r="L30" s="46" t="s">
        <v>123</v>
      </c>
      <c r="M30" s="46" t="s">
        <v>130</v>
      </c>
      <c r="N30" s="46" t="s">
        <v>130</v>
      </c>
      <c r="O30" s="66" t="s">
        <v>36</v>
      </c>
      <c r="P30" s="67" t="s">
        <v>36</v>
      </c>
      <c r="Q30" s="68" t="s">
        <v>36</v>
      </c>
      <c r="R30" s="49" t="s">
        <v>131</v>
      </c>
      <c r="S30" s="50" t="s">
        <v>125</v>
      </c>
      <c r="T30" s="50" t="s">
        <v>125</v>
      </c>
      <c r="U30" s="51" t="s">
        <v>132</v>
      </c>
      <c r="V30" s="47" t="s">
        <v>124</v>
      </c>
      <c r="W30" s="46" t="s">
        <v>129</v>
      </c>
      <c r="X30" s="64" t="s">
        <v>36</v>
      </c>
      <c r="Y30" s="135" t="s">
        <v>36</v>
      </c>
      <c r="Z30" s="136"/>
      <c r="AA30" s="137"/>
      <c r="AB30" s="65" t="s">
        <v>36</v>
      </c>
      <c r="AC30" s="64" t="s">
        <v>36</v>
      </c>
      <c r="AD30" s="10" t="s">
        <v>125</v>
      </c>
      <c r="AE30" s="64" t="s">
        <v>36</v>
      </c>
      <c r="AF30" s="64" t="s">
        <v>36</v>
      </c>
      <c r="AG30" s="64" t="s">
        <v>36</v>
      </c>
      <c r="AH30" s="64" t="s">
        <v>36</v>
      </c>
    </row>
    <row r="31" spans="1:34" s="11" customFormat="1" ht="99" customHeight="1">
      <c r="A31" s="48" t="s">
        <v>1</v>
      </c>
      <c r="B31" s="46" t="s">
        <v>154</v>
      </c>
      <c r="C31" s="93" t="s">
        <v>150</v>
      </c>
      <c r="D31" s="94"/>
      <c r="E31" s="57">
        <v>300000</v>
      </c>
      <c r="F31" s="58" t="s">
        <v>125</v>
      </c>
      <c r="G31" s="48" t="s">
        <v>139</v>
      </c>
      <c r="H31" s="66" t="s">
        <v>36</v>
      </c>
      <c r="I31" s="67" t="s">
        <v>36</v>
      </c>
      <c r="J31" s="68" t="s">
        <v>36</v>
      </c>
      <c r="K31" s="66" t="s">
        <v>36</v>
      </c>
      <c r="L31" s="46" t="s">
        <v>153</v>
      </c>
      <c r="M31" s="46" t="s">
        <v>0</v>
      </c>
      <c r="N31" s="46" t="s">
        <v>0</v>
      </c>
      <c r="O31" s="65" t="s">
        <v>36</v>
      </c>
      <c r="P31" s="64" t="s">
        <v>36</v>
      </c>
      <c r="Q31" s="69" t="s">
        <v>36</v>
      </c>
      <c r="R31" s="59" t="s">
        <v>151</v>
      </c>
      <c r="S31" s="50" t="s">
        <v>125</v>
      </c>
      <c r="T31" s="50" t="s">
        <v>125</v>
      </c>
      <c r="U31" s="51" t="s">
        <v>140</v>
      </c>
      <c r="V31" s="47" t="s">
        <v>124</v>
      </c>
      <c r="W31" s="60" t="s">
        <v>141</v>
      </c>
      <c r="X31" s="61" t="s">
        <v>125</v>
      </c>
      <c r="Y31" s="109" t="s">
        <v>142</v>
      </c>
      <c r="Z31" s="110"/>
      <c r="AA31" s="111"/>
      <c r="AB31" s="63" t="s">
        <v>36</v>
      </c>
      <c r="AC31" s="64" t="s">
        <v>36</v>
      </c>
      <c r="AD31" s="10" t="s">
        <v>125</v>
      </c>
      <c r="AE31" s="64" t="s">
        <v>36</v>
      </c>
      <c r="AF31" s="62" t="s">
        <v>143</v>
      </c>
      <c r="AG31" s="64" t="s">
        <v>36</v>
      </c>
      <c r="AH31" s="64" t="s">
        <v>36</v>
      </c>
    </row>
    <row r="32" spans="1:34" s="15" customFormat="1" ht="107.25" customHeight="1" thickBot="1">
      <c r="A32" s="19" t="s">
        <v>2</v>
      </c>
      <c r="B32" s="27" t="s">
        <v>88</v>
      </c>
      <c r="C32" s="83" t="s">
        <v>87</v>
      </c>
      <c r="D32" s="84"/>
      <c r="E32" s="45">
        <v>2291782</v>
      </c>
      <c r="F32" s="71" t="s">
        <v>36</v>
      </c>
      <c r="G32" s="26">
        <v>2291782</v>
      </c>
      <c r="H32" s="66" t="s">
        <v>36</v>
      </c>
      <c r="I32" s="67" t="s">
        <v>36</v>
      </c>
      <c r="J32" s="68" t="s">
        <v>36</v>
      </c>
      <c r="K32" s="68" t="s">
        <v>36</v>
      </c>
      <c r="L32" s="68" t="s">
        <v>36</v>
      </c>
      <c r="M32" s="68" t="s">
        <v>36</v>
      </c>
      <c r="N32" s="68" t="s">
        <v>36</v>
      </c>
      <c r="O32" s="70" t="s">
        <v>36</v>
      </c>
      <c r="P32" s="69" t="s">
        <v>36</v>
      </c>
      <c r="Q32" s="69" t="s">
        <v>36</v>
      </c>
      <c r="R32" s="65" t="s">
        <v>36</v>
      </c>
      <c r="S32" s="65" t="s">
        <v>36</v>
      </c>
      <c r="T32" s="64" t="s">
        <v>36</v>
      </c>
      <c r="U32" s="64" t="s">
        <v>36</v>
      </c>
      <c r="V32" s="75" t="s">
        <v>36</v>
      </c>
      <c r="W32" s="76"/>
      <c r="X32" s="77"/>
      <c r="Y32" s="75" t="s">
        <v>36</v>
      </c>
      <c r="Z32" s="76"/>
      <c r="AA32" s="76"/>
      <c r="AB32" s="77"/>
      <c r="AC32" s="64" t="s">
        <v>36</v>
      </c>
      <c r="AD32" s="10" t="s">
        <v>125</v>
      </c>
      <c r="AE32" s="64" t="s">
        <v>36</v>
      </c>
      <c r="AF32" s="64" t="s">
        <v>36</v>
      </c>
      <c r="AG32" s="64" t="s">
        <v>36</v>
      </c>
      <c r="AH32" s="64" t="s">
        <v>36</v>
      </c>
    </row>
    <row r="33" spans="1:34" s="8" customFormat="1" ht="12" customHeight="1">
      <c r="A33" s="138" t="s">
        <v>89</v>
      </c>
      <c r="B33" s="110"/>
      <c r="C33" s="110"/>
      <c r="D33" s="110"/>
      <c r="E33" s="55">
        <f>E30+E31+E32</f>
        <v>2848382</v>
      </c>
      <c r="F33" s="68" t="s">
        <v>65</v>
      </c>
      <c r="G33" s="26">
        <f>G30+G31+G32</f>
        <v>2848382</v>
      </c>
      <c r="H33" s="66" t="s">
        <v>36</v>
      </c>
      <c r="I33" s="67" t="s">
        <v>36</v>
      </c>
      <c r="J33" s="68" t="s">
        <v>36</v>
      </c>
      <c r="K33" s="66" t="s">
        <v>36</v>
      </c>
      <c r="L33" s="67" t="s">
        <v>36</v>
      </c>
      <c r="M33" s="68" t="s">
        <v>36</v>
      </c>
      <c r="N33" s="68" t="s">
        <v>36</v>
      </c>
      <c r="O33" s="68" t="s">
        <v>36</v>
      </c>
      <c r="P33" s="68" t="s">
        <v>36</v>
      </c>
      <c r="Q33" s="68" t="s">
        <v>36</v>
      </c>
      <c r="R33" s="70" t="s">
        <v>36</v>
      </c>
      <c r="S33" s="69" t="s">
        <v>36</v>
      </c>
      <c r="T33" s="69" t="s">
        <v>36</v>
      </c>
      <c r="U33" s="65" t="s">
        <v>36</v>
      </c>
      <c r="V33" s="65" t="s">
        <v>36</v>
      </c>
      <c r="W33" s="64" t="s">
        <v>36</v>
      </c>
      <c r="X33" s="64" t="s">
        <v>36</v>
      </c>
      <c r="Y33" s="75" t="s">
        <v>36</v>
      </c>
      <c r="Z33" s="76"/>
      <c r="AA33" s="77"/>
      <c r="AB33" s="64" t="s">
        <v>36</v>
      </c>
      <c r="AC33" s="64" t="s">
        <v>36</v>
      </c>
      <c r="AD33" s="64" t="s">
        <v>36</v>
      </c>
      <c r="AE33" s="64" t="s">
        <v>36</v>
      </c>
      <c r="AF33" s="64" t="s">
        <v>36</v>
      </c>
      <c r="AG33" s="64" t="s">
        <v>36</v>
      </c>
      <c r="AH33" s="64" t="s">
        <v>36</v>
      </c>
    </row>
    <row r="34" spans="1:34" s="8" customFormat="1" ht="34.5" customHeight="1">
      <c r="A34" s="78" t="s">
        <v>66</v>
      </c>
      <c r="B34" s="79"/>
      <c r="C34" s="79"/>
      <c r="D34" s="80"/>
      <c r="E34" s="26">
        <f>E33</f>
        <v>2848382</v>
      </c>
      <c r="F34" s="68" t="s">
        <v>65</v>
      </c>
      <c r="G34" s="26">
        <f>G33</f>
        <v>2848382</v>
      </c>
      <c r="H34" s="66" t="s">
        <v>36</v>
      </c>
      <c r="I34" s="67" t="s">
        <v>36</v>
      </c>
      <c r="J34" s="68" t="s">
        <v>36</v>
      </c>
      <c r="K34" s="66" t="s">
        <v>36</v>
      </c>
      <c r="L34" s="67" t="s">
        <v>36</v>
      </c>
      <c r="M34" s="68" t="s">
        <v>36</v>
      </c>
      <c r="N34" s="68" t="s">
        <v>36</v>
      </c>
      <c r="O34" s="68" t="s">
        <v>36</v>
      </c>
      <c r="P34" s="68" t="s">
        <v>36</v>
      </c>
      <c r="Q34" s="68" t="s">
        <v>36</v>
      </c>
      <c r="R34" s="70" t="s">
        <v>36</v>
      </c>
      <c r="S34" s="69" t="s">
        <v>36</v>
      </c>
      <c r="T34" s="69" t="s">
        <v>36</v>
      </c>
      <c r="U34" s="65" t="s">
        <v>36</v>
      </c>
      <c r="V34" s="65" t="s">
        <v>36</v>
      </c>
      <c r="W34" s="64" t="s">
        <v>36</v>
      </c>
      <c r="X34" s="64" t="s">
        <v>36</v>
      </c>
      <c r="Y34" s="75" t="s">
        <v>36</v>
      </c>
      <c r="Z34" s="76"/>
      <c r="AA34" s="77"/>
      <c r="AB34" s="64" t="s">
        <v>36</v>
      </c>
      <c r="AC34" s="64" t="s">
        <v>36</v>
      </c>
      <c r="AD34" s="64" t="s">
        <v>36</v>
      </c>
      <c r="AE34" s="64" t="s">
        <v>36</v>
      </c>
      <c r="AF34" s="64" t="s">
        <v>36</v>
      </c>
      <c r="AG34" s="64" t="s">
        <v>36</v>
      </c>
      <c r="AH34" s="64" t="s">
        <v>36</v>
      </c>
    </row>
    <row r="35" spans="1:34" s="8" customFormat="1" ht="34.5" customHeight="1">
      <c r="A35" s="78" t="s">
        <v>67</v>
      </c>
      <c r="B35" s="79"/>
      <c r="C35" s="79"/>
      <c r="D35" s="80"/>
      <c r="E35" s="28">
        <v>300000</v>
      </c>
      <c r="F35" s="68" t="s">
        <v>65</v>
      </c>
      <c r="G35" s="28">
        <v>300000</v>
      </c>
      <c r="H35" s="68" t="s">
        <v>65</v>
      </c>
      <c r="I35" s="68" t="s">
        <v>65</v>
      </c>
      <c r="J35" s="68" t="s">
        <v>65</v>
      </c>
      <c r="K35" s="66" t="s">
        <v>65</v>
      </c>
      <c r="L35" s="67" t="s">
        <v>65</v>
      </c>
      <c r="M35" s="68" t="s">
        <v>65</v>
      </c>
      <c r="N35" s="68" t="s">
        <v>65</v>
      </c>
      <c r="O35" s="68" t="s">
        <v>65</v>
      </c>
      <c r="P35" s="68" t="s">
        <v>65</v>
      </c>
      <c r="Q35" s="68" t="s">
        <v>65</v>
      </c>
      <c r="R35" s="70" t="s">
        <v>65</v>
      </c>
      <c r="S35" s="69" t="s">
        <v>65</v>
      </c>
      <c r="T35" s="69" t="s">
        <v>65</v>
      </c>
      <c r="U35" s="65" t="s">
        <v>65</v>
      </c>
      <c r="V35" s="65" t="s">
        <v>65</v>
      </c>
      <c r="W35" s="64" t="s">
        <v>65</v>
      </c>
      <c r="X35" s="64" t="s">
        <v>65</v>
      </c>
      <c r="Y35" s="75" t="s">
        <v>65</v>
      </c>
      <c r="Z35" s="76"/>
      <c r="AA35" s="77"/>
      <c r="AB35" s="64" t="s">
        <v>65</v>
      </c>
      <c r="AC35" s="64" t="s">
        <v>65</v>
      </c>
      <c r="AD35" s="64" t="s">
        <v>65</v>
      </c>
      <c r="AE35" s="64" t="s">
        <v>65</v>
      </c>
      <c r="AF35" s="64" t="s">
        <v>65</v>
      </c>
      <c r="AG35" s="64" t="s">
        <v>65</v>
      </c>
      <c r="AH35" s="64" t="s">
        <v>65</v>
      </c>
    </row>
    <row r="36" spans="1:34" s="8" customFormat="1" ht="68.25" customHeight="1">
      <c r="A36" s="78" t="s">
        <v>79</v>
      </c>
      <c r="B36" s="79"/>
      <c r="C36" s="79"/>
      <c r="D36" s="80"/>
      <c r="E36" s="28">
        <v>300000</v>
      </c>
      <c r="F36" s="68" t="s">
        <v>65</v>
      </c>
      <c r="G36" s="28">
        <v>300000</v>
      </c>
      <c r="H36" s="68" t="s">
        <v>65</v>
      </c>
      <c r="I36" s="68" t="s">
        <v>65</v>
      </c>
      <c r="J36" s="68" t="s">
        <v>65</v>
      </c>
      <c r="K36" s="66" t="s">
        <v>65</v>
      </c>
      <c r="L36" s="67" t="s">
        <v>65</v>
      </c>
      <c r="M36" s="68" t="s">
        <v>65</v>
      </c>
      <c r="N36" s="68" t="s">
        <v>65</v>
      </c>
      <c r="O36" s="68" t="s">
        <v>65</v>
      </c>
      <c r="P36" s="68" t="s">
        <v>65</v>
      </c>
      <c r="Q36" s="68" t="s">
        <v>65</v>
      </c>
      <c r="R36" s="70" t="s">
        <v>65</v>
      </c>
      <c r="S36" s="69" t="s">
        <v>65</v>
      </c>
      <c r="T36" s="69" t="s">
        <v>65</v>
      </c>
      <c r="U36" s="65" t="s">
        <v>65</v>
      </c>
      <c r="V36" s="65" t="s">
        <v>65</v>
      </c>
      <c r="W36" s="64" t="s">
        <v>65</v>
      </c>
      <c r="X36" s="64" t="s">
        <v>65</v>
      </c>
      <c r="Y36" s="75" t="s">
        <v>65</v>
      </c>
      <c r="Z36" s="76"/>
      <c r="AA36" s="77"/>
      <c r="AB36" s="64" t="s">
        <v>65</v>
      </c>
      <c r="AC36" s="64" t="s">
        <v>65</v>
      </c>
      <c r="AD36" s="64" t="s">
        <v>65</v>
      </c>
      <c r="AE36" s="64" t="s">
        <v>65</v>
      </c>
      <c r="AF36" s="64" t="s">
        <v>65</v>
      </c>
      <c r="AG36" s="64" t="s">
        <v>65</v>
      </c>
      <c r="AH36" s="64" t="s">
        <v>65</v>
      </c>
    </row>
    <row r="37" ht="5.25" customHeight="1"/>
    <row r="38" spans="1:33" s="5" customFormat="1" ht="38.25" customHeight="1">
      <c r="A38" s="72" t="s">
        <v>107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108"/>
      <c r="T38" s="108"/>
      <c r="U38" s="108"/>
      <c r="V38" s="108"/>
      <c r="W38" s="108"/>
      <c r="Y38" s="6" t="s">
        <v>38</v>
      </c>
      <c r="Z38" s="17" t="s">
        <v>9</v>
      </c>
      <c r="AA38" s="5" t="s">
        <v>38</v>
      </c>
      <c r="AB38" s="81" t="s">
        <v>134</v>
      </c>
      <c r="AC38" s="81"/>
      <c r="AD38" s="81"/>
      <c r="AE38" s="6">
        <v>20</v>
      </c>
      <c r="AF38" s="18" t="s">
        <v>16</v>
      </c>
      <c r="AG38" s="5" t="s">
        <v>39</v>
      </c>
    </row>
    <row r="39" spans="1:32" s="9" customFormat="1" ht="12.75" customHeight="1">
      <c r="A39" s="82" t="s">
        <v>81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S39" s="74" t="s">
        <v>37</v>
      </c>
      <c r="T39" s="74"/>
      <c r="U39" s="74"/>
      <c r="V39" s="74"/>
      <c r="W39" s="74"/>
      <c r="Z39" s="74" t="s">
        <v>40</v>
      </c>
      <c r="AA39" s="74"/>
      <c r="AB39" s="74"/>
      <c r="AC39" s="74"/>
      <c r="AD39" s="74"/>
      <c r="AE39" s="74"/>
      <c r="AF39" s="74"/>
    </row>
    <row r="40" spans="1:34" s="5" customFormat="1" ht="43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29"/>
      <c r="S40" s="116"/>
      <c r="T40" s="116"/>
      <c r="U40" s="116"/>
      <c r="V40" s="116"/>
      <c r="W40" s="116"/>
      <c r="Y40" s="20"/>
      <c r="Z40" s="21"/>
      <c r="AA40" s="22"/>
      <c r="AB40" s="21"/>
      <c r="AC40" s="21"/>
      <c r="AD40" s="21"/>
      <c r="AE40" s="20"/>
      <c r="AF40" s="23"/>
      <c r="AG40" s="22"/>
      <c r="AH40" s="22"/>
    </row>
    <row r="41" spans="1:34" s="9" customFormat="1" ht="12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24"/>
      <c r="S41" s="112"/>
      <c r="T41" s="112"/>
      <c r="U41" s="112"/>
      <c r="V41" s="112"/>
      <c r="W41" s="112"/>
      <c r="Y41" s="24"/>
      <c r="Z41" s="16"/>
      <c r="AA41" s="16"/>
      <c r="AB41" s="16"/>
      <c r="AC41" s="16"/>
      <c r="AD41" s="16"/>
      <c r="AE41" s="16"/>
      <c r="AF41" s="16"/>
      <c r="AG41" s="24"/>
      <c r="AH41" s="24"/>
    </row>
    <row r="42" spans="1:2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Z42" s="113"/>
      <c r="AA42" s="113"/>
      <c r="AB42" s="25"/>
    </row>
    <row r="43" spans="1:23" ht="3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2" customFormat="1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</sheetData>
  <sheetProtection/>
  <mergeCells count="86">
    <mergeCell ref="A33:D33"/>
    <mergeCell ref="O27:P27"/>
    <mergeCell ref="E26:E28"/>
    <mergeCell ref="F26:F28"/>
    <mergeCell ref="G26:J26"/>
    <mergeCell ref="H27:I27"/>
    <mergeCell ref="C30:D30"/>
    <mergeCell ref="M26:Q26"/>
    <mergeCell ref="Q27:Q28"/>
    <mergeCell ref="C27:C28"/>
    <mergeCell ref="Z42:AA42"/>
    <mergeCell ref="B18:R18"/>
    <mergeCell ref="B19:R19"/>
    <mergeCell ref="B20:R20"/>
    <mergeCell ref="B21:R21"/>
    <mergeCell ref="B22:R22"/>
    <mergeCell ref="S26:T26"/>
    <mergeCell ref="X26:X28"/>
    <mergeCell ref="Y30:AA30"/>
    <mergeCell ref="Y33:AA33"/>
    <mergeCell ref="A40:Q40"/>
    <mergeCell ref="O12:P12"/>
    <mergeCell ref="R12:S12"/>
    <mergeCell ref="Z19:AC20"/>
    <mergeCell ref="AD21:AH21"/>
    <mergeCell ref="AD19:AH20"/>
    <mergeCell ref="AG26:AG28"/>
    <mergeCell ref="AH26:AH28"/>
    <mergeCell ref="B24:R24"/>
    <mergeCell ref="C26:D26"/>
    <mergeCell ref="N27:N28"/>
    <mergeCell ref="B23:R23"/>
    <mergeCell ref="G27:G28"/>
    <mergeCell ref="J27:J28"/>
    <mergeCell ref="K27:K28"/>
    <mergeCell ref="L27:L28"/>
    <mergeCell ref="B26:B28"/>
    <mergeCell ref="S41:W41"/>
    <mergeCell ref="V32:X32"/>
    <mergeCell ref="A9:AH9"/>
    <mergeCell ref="A11:AH11"/>
    <mergeCell ref="AD14:AH14"/>
    <mergeCell ref="K26:L26"/>
    <mergeCell ref="AD15:AH15"/>
    <mergeCell ref="S40:W40"/>
    <mergeCell ref="B15:R17"/>
    <mergeCell ref="A41:Q41"/>
    <mergeCell ref="S38:W38"/>
    <mergeCell ref="AD16:AH16"/>
    <mergeCell ref="AC26:AC28"/>
    <mergeCell ref="AD26:AD28"/>
    <mergeCell ref="W26:W28"/>
    <mergeCell ref="Y36:AA36"/>
    <mergeCell ref="AF26:AF28"/>
    <mergeCell ref="Y32:AB32"/>
    <mergeCell ref="Y31:AA31"/>
    <mergeCell ref="A10:AH10"/>
    <mergeCell ref="V26:V28"/>
    <mergeCell ref="Y26:AA28"/>
    <mergeCell ref="AD22:AH22"/>
    <mergeCell ref="AD23:AH23"/>
    <mergeCell ref="AD17:AH17"/>
    <mergeCell ref="R26:R28"/>
    <mergeCell ref="A26:A28"/>
    <mergeCell ref="AB26:AB28"/>
    <mergeCell ref="S27:S28"/>
    <mergeCell ref="C32:D32"/>
    <mergeCell ref="AD18:AH18"/>
    <mergeCell ref="AE26:AE28"/>
    <mergeCell ref="Y29:AA29"/>
    <mergeCell ref="T27:T28"/>
    <mergeCell ref="D27:D28"/>
    <mergeCell ref="U26:U28"/>
    <mergeCell ref="AD24:AH24"/>
    <mergeCell ref="C31:D31"/>
    <mergeCell ref="M27:M28"/>
    <mergeCell ref="A38:R38"/>
    <mergeCell ref="Z39:AF39"/>
    <mergeCell ref="Y35:AA35"/>
    <mergeCell ref="A36:D36"/>
    <mergeCell ref="A34:D34"/>
    <mergeCell ref="A35:D35"/>
    <mergeCell ref="S39:W39"/>
    <mergeCell ref="AB38:AD38"/>
    <mergeCell ref="Y34:AA34"/>
    <mergeCell ref="A39:Q39"/>
  </mergeCells>
  <printOptions/>
  <pageMargins left="0.3937007874015748" right="0.3937007874015748" top="0.3937007874015748" bottom="0.31496062992125984" header="0.1968503937007874" footer="0.1968503937007874"/>
  <pageSetup horizontalDpi="600" verticalDpi="600" orientation="landscape" paperSize="9" scale="85" r:id="rId1"/>
  <rowBreaks count="1" manualBreakCount="1">
    <brk id="2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7">
      <selection activeCell="E10" sqref="E10"/>
    </sheetView>
  </sheetViews>
  <sheetFormatPr defaultColWidth="9.00390625" defaultRowHeight="12.75"/>
  <cols>
    <col min="1" max="1" width="9.125" style="40" customWidth="1"/>
    <col min="2" max="2" width="16.25390625" style="40" customWidth="1"/>
    <col min="3" max="3" width="18.625" style="40" customWidth="1"/>
    <col min="4" max="4" width="14.875" style="40" customWidth="1"/>
    <col min="5" max="5" width="15.00390625" style="40" customWidth="1"/>
    <col min="6" max="6" width="17.00390625" style="40" customWidth="1"/>
    <col min="7" max="7" width="18.375" style="40" customWidth="1"/>
    <col min="8" max="8" width="15.875" style="40" customWidth="1"/>
    <col min="9" max="9" width="15.625" style="40" customWidth="1"/>
    <col min="10" max="10" width="12.625" style="40" customWidth="1"/>
    <col min="11" max="16384" width="9.125" style="40" customWidth="1"/>
  </cols>
  <sheetData>
    <row r="1" ht="15">
      <c r="E1" s="40" t="s">
        <v>108</v>
      </c>
    </row>
    <row r="2" ht="15">
      <c r="C2" s="40" t="s">
        <v>109</v>
      </c>
    </row>
    <row r="3" ht="15">
      <c r="C3" s="40" t="s">
        <v>110</v>
      </c>
    </row>
    <row r="4" ht="15">
      <c r="A4" s="40" t="s">
        <v>148</v>
      </c>
    </row>
    <row r="5" ht="15.75" thickBot="1">
      <c r="A5" s="40" t="s">
        <v>152</v>
      </c>
    </row>
    <row r="6" spans="1:10" ht="409.5" thickBot="1">
      <c r="A6" s="41" t="s">
        <v>22</v>
      </c>
      <c r="B6" s="41" t="s">
        <v>111</v>
      </c>
      <c r="C6" s="41" t="s">
        <v>112</v>
      </c>
      <c r="D6" s="41" t="s">
        <v>138</v>
      </c>
      <c r="E6" s="41" t="s">
        <v>113</v>
      </c>
      <c r="F6" s="41" t="s">
        <v>114</v>
      </c>
      <c r="G6" s="41" t="s">
        <v>115</v>
      </c>
      <c r="H6" s="41" t="s">
        <v>116</v>
      </c>
      <c r="I6" s="41" t="s">
        <v>117</v>
      </c>
      <c r="J6" s="41" t="s">
        <v>118</v>
      </c>
    </row>
    <row r="7" spans="1:10" ht="15.7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</row>
    <row r="8" spans="1:10" ht="60.75" thickBot="1">
      <c r="A8" s="43">
        <v>1</v>
      </c>
      <c r="B8" s="52" t="s">
        <v>121</v>
      </c>
      <c r="C8" s="42" t="s">
        <v>122</v>
      </c>
      <c r="D8" s="56">
        <v>256600</v>
      </c>
      <c r="E8" s="42" t="s">
        <v>126</v>
      </c>
      <c r="F8" s="42"/>
      <c r="G8" s="42" t="s">
        <v>127</v>
      </c>
      <c r="H8" s="42" t="s">
        <v>128</v>
      </c>
      <c r="I8" s="42"/>
      <c r="J8" s="42"/>
    </row>
    <row r="9" spans="1:10" ht="182.25" customHeight="1" thickBot="1">
      <c r="A9" s="43">
        <v>2</v>
      </c>
      <c r="B9" s="52" t="s">
        <v>154</v>
      </c>
      <c r="C9" s="42" t="s">
        <v>150</v>
      </c>
      <c r="D9" s="56">
        <v>300000</v>
      </c>
      <c r="E9" s="53" t="s">
        <v>144</v>
      </c>
      <c r="F9" s="42" t="s">
        <v>146</v>
      </c>
      <c r="G9" s="42" t="s">
        <v>145</v>
      </c>
      <c r="H9" s="53" t="s">
        <v>141</v>
      </c>
      <c r="I9" s="53" t="s">
        <v>147</v>
      </c>
      <c r="J9" s="42"/>
    </row>
    <row r="10" spans="1:10" ht="240.75" thickBot="1">
      <c r="A10" s="43">
        <v>3</v>
      </c>
      <c r="B10" s="44" t="s">
        <v>119</v>
      </c>
      <c r="C10" s="43" t="s">
        <v>87</v>
      </c>
      <c r="D10" s="56">
        <v>2291782</v>
      </c>
      <c r="E10" s="43"/>
      <c r="F10" s="43"/>
      <c r="G10" s="43" t="s">
        <v>120</v>
      </c>
      <c r="H10" s="53" t="s">
        <v>133</v>
      </c>
      <c r="I10" s="42"/>
      <c r="J1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 Михайловского сельского поселения</cp:lastModifiedBy>
  <cp:lastPrinted>2017-10-11T11:02:59Z</cp:lastPrinted>
  <dcterms:created xsi:type="dcterms:W3CDTF">2013-11-25T11:15:27Z</dcterms:created>
  <dcterms:modified xsi:type="dcterms:W3CDTF">2017-10-23T11:58:44Z</dcterms:modified>
  <cp:category/>
  <cp:version/>
  <cp:contentType/>
  <cp:contentStatus/>
</cp:coreProperties>
</file>