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46" activeTab="2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<sst xmlns="http://schemas.openxmlformats.org/spreadsheetml/2006/main" count="1242" uniqueCount="627">
  <si>
    <t>Единица измерения: руб.</t>
  </si>
  <si>
    <t>Наименование показателя</t>
  </si>
  <si>
    <t>Исполнено</t>
  </si>
  <si>
    <t> Доходы бюджета - всего</t>
  </si>
  <si>
    <t> 010</t>
  </si>
  <si>
    <t> НАЛОГОВЫЕ И НЕНАЛОГОВЫЕ ДОХОДЫ</t>
  </si>
  <si>
    <t>100 1 00 00000 00 0000 000</t>
  </si>
  <si>
    <t> НАЛОГИ НА ТОВАРЫ (РАБОТЫ, УСЛУГИ), РЕАЛИЗУЕМЫЕ НА ТЕРРИТОРИИ РОССИЙСКОЙ ФЕДЕРАЦИИ</t>
  </si>
  <si>
    <t>100 1 03 00000 00 0000 000</t>
  </si>
  <si>
    <t> Акцизы по подакцизным товарам (продукции), производимым на территории Российской Федерации</t>
  </si>
  <si>
    <t>100 1 03 02000 01 0000 110</t>
  </si>
  <si>
    <t> 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</si>
  <si>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</si>
  <si>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</si>
  <si>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100 1 03 02240 01 0000 110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</si>
  <si>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</si>
  <si>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</si>
  <si>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</si>
  <si>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</si>
  <si>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182 1 00 00000 00 0000 000</t>
  </si>
  <si>
    <t> НАЛОГИ НА ПРИБЫЛЬ, ДОХОДЫ</t>
  </si>
  <si>
    <t>182 1 01 00000 00 0000 000</t>
  </si>
  <si>
    <t> Налог на доходы физических лиц</t>
  </si>
  <si>
    <t>182 1 01 02000 01 0000 110</t>
  </si>
  <si>
    <t> Налог на доходы физических лиц с доходов, источником которых является налоговый агент, за исключением доходов, в отношении которых исчесление и уплата налога осуществляются в соответствии со статьями 227, 227.1 и 228 Налогового кодекса Российской Федерац</t>
  </si>
  <si>
    <t>182 1 01 02010 01 0000 110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</si>
  <si>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</si>
  <si>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182 1 01 02010 01 1000 110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</si>
  <si>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</si>
  <si>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</si>
  <si>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182 1 01 02030 01 1000 110</t>
  </si>
  <si>
    <t>182 1 01 02030 01 2000 110</t>
  </si>
  <si>
    <t>182 1 01 02030 01 2100 110</t>
  </si>
  <si>
    <t>182 1 01 02030 01 3000 110</t>
  </si>
  <si>
    <t> НАЛОГИ НА СОВОКУПНЫЙ ДОХОД</t>
  </si>
  <si>
    <t>182 1 05 00000 00 0000 000</t>
  </si>
  <si>
    <t> Налог, взимаемый в связи с применением упрощенной системы налогообложения</t>
  </si>
  <si>
    <t>182 1 05 01000 00 0000 110</t>
  </si>
  <si>
    <t> Налог, взимаемый с налогоплательщиков, выбравших в качестве объекта налогообложения доходы</t>
  </si>
  <si>
    <t>182 1 05 01010 01 0000 110</t>
  </si>
  <si>
    <t>182 1 05 01011 01 0000 110</t>
  </si>
  <si>
    <t>182 1 05 01011 01 1000 110</t>
  </si>
  <si>
    <t>182 1 05 01011 01 2000 110</t>
  </si>
  <si>
    <t>182 1 05 01011 01 2100 110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</si>
  <si>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</si>
  <si>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182 1 05 01020 01 0000 110</t>
  </si>
  <si>
    <t>182 1 05 01021 01 0000 110</t>
  </si>
  <si>
    <t>182 1 05 01021 01 1000 110</t>
  </si>
  <si>
    <t>182 1 05 01021 01 2000 110</t>
  </si>
  <si>
    <t>182 1 05 01021 01 2100 110</t>
  </si>
  <si>
    <t> Минимальный налог, зачисляемый в бюджеты субъектов Российской Федерации</t>
  </si>
  <si>
    <t>182 1 05 01050 01 0000 110</t>
  </si>
  <si>
    <t>182 1 05 01050 01 1000 110</t>
  </si>
  <si>
    <t>182 1 05 01050 01 2000 110</t>
  </si>
  <si>
    <t>182 1 05 01050 01 2100 110</t>
  </si>
  <si>
    <t>182 1 05 01050 01 3000 110</t>
  </si>
  <si>
    <t> Единый сельскохозяйственный налог</t>
  </si>
  <si>
    <t>182 1 05 03000 01 0000 110</t>
  </si>
  <si>
    <t>182 1 05 03010 01 0000 110</t>
  </si>
  <si>
    <t>182 1 05 03010 01 1000 110</t>
  </si>
  <si>
    <t>182 1 05 03010 01 2000 110</t>
  </si>
  <si>
    <t>182 1 05 03010 01 2100 110</t>
  </si>
  <si>
    <t> НАЛОГИ НА ИМУЩЕСТВО</t>
  </si>
  <si>
    <t>182 1 06 00000 00 0000 000</t>
  </si>
  <si>
    <t> Налог на имущество физических лиц</t>
  </si>
  <si>
    <t>182 1 06 01000 00 0000 110</t>
  </si>
  <si>
    <t> 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</si>
  <si>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182 1 06 01030 10 0000 110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</si>
  <si>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</si>
  <si>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182 1 06 01030 10 1000 110</t>
  </si>
  <si>
    <t>182 1 06 01030 10 2000 110</t>
  </si>
  <si>
    <t>182 1 06 01030 10 2100 110</t>
  </si>
  <si>
    <t>182 1 06 01030 10 4000 110</t>
  </si>
  <si>
    <t> Земельный налог</t>
  </si>
  <si>
    <t>182 1 06 06000 00 0000 110</t>
  </si>
  <si>
    <t> Земельный налог с организаций</t>
  </si>
  <si>
    <t>182 1 06 06030 00 0000 110</t>
  </si>
  <si>
    <t> Земельный налог с организаций, обладающих земельным участком, расположенным в границах сельских поселений</t>
  </si>
  <si>
    <t>182 1 06 06033 10 0000 110</t>
  </si>
  <si>
    <t>182 1 06 06033 10 1000 110</t>
  </si>
  <si>
    <t>182 1 06 06033 10 2000 110</t>
  </si>
  <si>
    <t>182 1 06 06033 10 2100 110</t>
  </si>
  <si>
    <t>182 1 06 06033 10 3000 110</t>
  </si>
  <si>
    <t> Земельный налог с физических лиц</t>
  </si>
  <si>
    <t>182 1 06 06040 00 0000 110</t>
  </si>
  <si>
    <t> 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</si>
  <si>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</si>
  <si>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182 1 06 06043 10 1000 110</t>
  </si>
  <si>
    <t>182 1 06 06043 10 2000 110</t>
  </si>
  <si>
    <t>182 1 06 06043 10 2100 110</t>
  </si>
  <si>
    <t>182 1 06 06043 10 3000 110</t>
  </si>
  <si>
    <t>182 1 06 06043 10 4000 110</t>
  </si>
  <si>
    <t>802 1 00 00000 00 0000 000</t>
  </si>
  <si>
    <t> ШТРАФЫ, САНКЦИИ, ВОЗМЕЩЕНИЕ УЩЕРБА</t>
  </si>
  <si>
    <t>802 1 16 00000 00 0000 000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</si>
  <si>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</si>
  <si>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802 1 16 51000 02 0000 140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</si>
  <si>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</si>
  <si>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802 1 16 51040 02 0000 140</t>
  </si>
  <si>
    <t>951 1 00 00000 00 0000 000</t>
  </si>
  <si>
    <t> ГОСУДАРСТВЕННАЯ ПОШЛИНА</t>
  </si>
  <si>
    <t>951 1 08 00000 00 0000 000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</si>
  <si>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</si>
  <si>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</si>
  <si>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</si>
  <si>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</si>
  <si>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</si>
  <si>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 ДОХОДЫ ОТ ИСПОЛЬЗОВАНИЯ ИМУЩЕСТВА, НАХОДЯЩЕГОСЯ В ГОСУДАРСТВЕННОЙ И МУНИЦИПАЛЬНОЙ СОБСТВЕННОСТИ</t>
  </si>
  <si>
    <t>951 1 11 00000 00 0000 000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</si>
  <si>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</si>
  <si>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951 1 11 05000 00 0000 120</t>
  </si>
  <si>
    <t> 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</t>
  </si>
  <si>
    <t>951 1 11 05020 00 0000 120</t>
  </si>
  <si>
    <t> 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</si>
  <si>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951 1 11 05025 10 0000 120</t>
  </si>
  <si>
    <t> ДОХОДЫ ОТ ПРОДАЖИ МАТЕРИАЛЬНЫХ И НЕМАТЕРИАЛЬНЫХ АКТИВОВ</t>
  </si>
  <si>
    <t>951 1 14 00000 00 0000 000</t>
  </si>
  <si>
    <t> Доходы от продажи земельных участков, находящихся в государственной и муниципальной собственности</t>
  </si>
  <si>
    <t>951 1 14 06000 00 0000 430</t>
  </si>
  <si>
    <t> 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</si>
  <si>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</si>
  <si>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 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</si>
  <si>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951 1 14 06025 10 0000 430</t>
  </si>
  <si>
    <t> БЕЗВОЗМЕЗДНЫЕ ПОСТУПЛЕНИЯ</t>
  </si>
  <si>
    <t>951 2 00 00000 00 0000 000</t>
  </si>
  <si>
    <t> Безвозмездные поступления от других бюджетов бюджетной системы Российской Федерации</t>
  </si>
  <si>
    <t>951 2 02 00000 00 0000 000</t>
  </si>
  <si>
    <t> Дотации бюджетам субъектов Российской Федерации и муниципальных образований</t>
  </si>
  <si>
    <t>951 2 02 01000 00 0000 151</t>
  </si>
  <si>
    <t> Дотации на выравнивание бюджетной обеспеченности</t>
  </si>
  <si>
    <t>951 2 02 01001 00 0000 151</t>
  </si>
  <si>
    <t> Дотации бюджетам сельских поселений на выравнивание бюджетной обеспеченности</t>
  </si>
  <si>
    <t>951 2 02 01001 10 0000 151</t>
  </si>
  <si>
    <t> Субвенции бюджетам субъектов Российской Федерации и муниципальных образований</t>
  </si>
  <si>
    <t>951 2 02 03000 00 0000 151</t>
  </si>
  <si>
    <t> Субвенции бюджетам на осуществление первичного воинского учета на территориях, где отсутствуют военные комиссариаты</t>
  </si>
  <si>
    <t>951 2 02 03015 00 0000 151</t>
  </si>
  <si>
    <t> 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</si>
  <si>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951 2 02 03015 10 0000 151</t>
  </si>
  <si>
    <t> Субвенции местным бюджетам на выполнение передаваемых полномочий субъектов Российской Федерации</t>
  </si>
  <si>
    <t>951 2 02 03024 00 0000 151</t>
  </si>
  <si>
    <t> Субвенции бюджетам сельских поселений на выполнение передаваемых полномочий субъектов Российской Федерации</t>
  </si>
  <si>
    <t>951 2 02 03024 10 0000 151</t>
  </si>
  <si>
    <t> Иные межбюджетные трансферты</t>
  </si>
  <si>
    <t>951 2 02 04000 00 0000 151</t>
  </si>
  <si>
    <t> Прочие межбюджетные трансферты, передаваемые бюджетам</t>
  </si>
  <si>
    <t>951 2 02 04999 00 0000 151</t>
  </si>
  <si>
    <t> Прочие межбюджетные трансферты, передаваемые бюджетам сельских поселений</t>
  </si>
  <si>
    <t>951 2 02 04999 10 0000 151</t>
  </si>
  <si>
    <t>ОТЧЕТ ОБ ИСПОЛНЕНИИ БЮДЖЕТА</t>
  </si>
  <si>
    <t>КОДЫ</t>
  </si>
  <si>
    <t>Форма по ОКУД</t>
  </si>
  <si>
    <t>0503117</t>
  </si>
  <si>
    <t>Дата</t>
  </si>
  <si>
    <t>Наименование</t>
  </si>
  <si>
    <t>по ОКПО</t>
  </si>
  <si>
    <t>05125031</t>
  </si>
  <si>
    <r>
      <t xml:space="preserve">финансового органа                                         </t>
    </r>
    <r>
      <rPr>
        <u val="single"/>
        <sz val="10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>Администрация Михайловского сельского поселения</t>
    </r>
  </si>
  <si>
    <t>Глава по БК</t>
  </si>
  <si>
    <t>951</t>
  </si>
  <si>
    <t>Наименование публично-правового образования</t>
  </si>
  <si>
    <t>Бюджет Михайловского сельского поселения Тацинского района</t>
  </si>
  <si>
    <t xml:space="preserve"> по ОКТМО</t>
  </si>
  <si>
    <t>60654448</t>
  </si>
  <si>
    <t>-</t>
  </si>
  <si>
    <t>383</t>
  </si>
  <si>
    <t>1. Доходы бюджета</t>
  </si>
  <si>
    <t>Код строки</t>
  </si>
  <si>
    <t>Код дохода                                                       по бюджетной                                          классификации</t>
  </si>
  <si>
    <t>Утвержденные бюджетные назначения</t>
  </si>
  <si>
    <t xml:space="preserve">Неисполненные назначения </t>
  </si>
  <si>
    <t>в том числе:                                                                                                             НАЛОГОВЫЕ И НЕНАЛОГОВЫЕ ДОХОДЫ</t>
  </si>
  <si>
    <t>на  1 августа 2015 г.</t>
  </si>
  <si>
    <t>01.08.2015</t>
  </si>
  <si>
    <t>Периодичность: месячная, квартальная, годовая</t>
  </si>
  <si>
    <t>х</t>
  </si>
  <si>
    <t> Рacходы бюджета - всего</t>
  </si>
  <si>
    <t> 200</t>
  </si>
  <si>
    <t> Администрация Михайловского сельского поселения</t>
  </si>
  <si>
    <t>951 0000 0000000 000 000</t>
  </si>
  <si>
    <t> Общегосударственные вопросы</t>
  </si>
  <si>
    <t>951 0100 0000000 000 000</t>
  </si>
  <si>
    <t> Функционирование высшего должностного лица субъекта Российской Федерации и муниципального образования</t>
  </si>
  <si>
    <t>951 0102 0000000 000 000</t>
  </si>
  <si>
    <t> Обеспечение деятельности Администрации Михайловского сельского поселения</t>
  </si>
  <si>
    <t>951 0102 8900000 000 000</t>
  </si>
  <si>
    <t> Глава Михайловского сельского поселения</t>
  </si>
  <si>
    <t>951 0102 8910000 000 000</t>
  </si>
  <si>
    <t> Расходы на выплаты по оплате труда работников органов местного самоуправления Михайловского сельского поселения по Главе Михайловского сельского поселения в рамках обеспечения функционирования Главы Михайловского сельского поселения</t>
  </si>
  <si>
    <t>951 0102 8910011 000 000</t>
  </si>
  <si>
    <t> Фонд оплаты труда государственных (муниципальных) органов и взносы по обязательному социальному страхованию</t>
  </si>
  <si>
    <t>951 0102 8910011 121 000</t>
  </si>
  <si>
    <t> Расходы</t>
  </si>
  <si>
    <t>951 0102 8910011 121 200</t>
  </si>
  <si>
    <t> Оплата труда и начисления на выплаты по оплате труда</t>
  </si>
  <si>
    <t>951 0102 8910011 121 210</t>
  </si>
  <si>
    <t> Заработная плата</t>
  </si>
  <si>
    <t>951 0102 8910011 121 211</t>
  </si>
  <si>
    <t> Начисления на выплаты по оплате труда</t>
  </si>
  <si>
    <t>951 0102 8910011 121 213</t>
  </si>
  <si>
    <t> Иные выплаты персоналу государственных (муниципальных) органов, за исключением фонда оплаты труда</t>
  </si>
  <si>
    <t>951 0102 8910011 122 000</t>
  </si>
  <si>
    <t>951 0102 8910011 122 200</t>
  </si>
  <si>
    <t>951 0102 8910011 122 210</t>
  </si>
  <si>
    <t> Прочие выплаты</t>
  </si>
  <si>
    <t>951 0102 8910011 122 212</t>
  </si>
  <si>
    <t>951 0102 8910011 122 213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</si>
  <si>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</si>
  <si>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951 0103 0000000 000 000</t>
  </si>
  <si>
    <t> Непрограммные расходы органов местного самоуправления Михайловского сельского поселения</t>
  </si>
  <si>
    <t>951 0103 9900000 000 000</t>
  </si>
  <si>
    <t> Непрограммные расходы</t>
  </si>
  <si>
    <t>951 0103 9990000 000 000</t>
  </si>
  <si>
    <t> Иные межбюджетные трансферты бюджетам муниципальных районов на осуществление контроля за исполнением бюджетов поселений и других функций Контрольного органа в части содержания специалиста в рамках непрограммных расходов органов местного самоуправления по</t>
  </si>
  <si>
    <t>951 0103 9998904 000 000</t>
  </si>
  <si>
    <t>951 0103 9998904 540 000</t>
  </si>
  <si>
    <t>951 0103 9998904 540 200</t>
  </si>
  <si>
    <t> Безвозмездные перечисления бюджетам</t>
  </si>
  <si>
    <t>951 0103 9998904 540 250</t>
  </si>
  <si>
    <t> Перечисления другим бюджетам бюджетной системы Российской Федерации</t>
  </si>
  <si>
    <t>951 0103 9998904 540 251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</si>
  <si>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</si>
  <si>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</si>
  <si>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951 0104 8900000 000 000</t>
  </si>
  <si>
    <t>951 0104 8920000 000 000</t>
  </si>
  <si>
    <t> Расходы на выплаты по оплате труда работников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</si>
  <si>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951 0104 8920011 000 000</t>
  </si>
  <si>
    <t>951 0104 8920011 121 000</t>
  </si>
  <si>
    <t>951 0104 8920011 121 200</t>
  </si>
  <si>
    <t>951 0104 8920011 121 210</t>
  </si>
  <si>
    <t>951 0104 8920011 121 211</t>
  </si>
  <si>
    <t>951 0104 8920011 121 213</t>
  </si>
  <si>
    <t>951 0104 8920011 122 000</t>
  </si>
  <si>
    <t>951 0104 8920011 122 200</t>
  </si>
  <si>
    <t>951 0104 8920011 122 210</t>
  </si>
  <si>
    <t>951 0104 8920011 122 212</t>
  </si>
  <si>
    <t>951 0104 8920011 122 213</t>
  </si>
  <si>
    <t> Расходы на обеспечение деятельности органов местного самоуправления Михайловского сельского поселения в рамках обеспечения функционирования Администрации Михайловского сельского поселения</t>
  </si>
  <si>
    <t>951 0104 8920019 000 000</t>
  </si>
  <si>
    <t> Прочая закупка товаров, работ и услуг для обеспечения государственных (муниципальных) нужд</t>
  </si>
  <si>
    <t>951 0104 8920019 244 000</t>
  </si>
  <si>
    <t>951 0104 8920019 244 200</t>
  </si>
  <si>
    <t> Оплата работ, услуг</t>
  </si>
  <si>
    <t>951 0104 8920019 244 220</t>
  </si>
  <si>
    <t> Услуги связи</t>
  </si>
  <si>
    <t>951 0104 8920019 244 221</t>
  </si>
  <si>
    <t> Транспортные услуги</t>
  </si>
  <si>
    <t>951 0104 8920019 244 222</t>
  </si>
  <si>
    <t> Коммунальные услуги</t>
  </si>
  <si>
    <t>951 0104 8920019 244 223</t>
  </si>
  <si>
    <t> Работы, услуги по содержанию имущества</t>
  </si>
  <si>
    <t>951 0104 8920019 244 225</t>
  </si>
  <si>
    <t> Прочие работы, услуги</t>
  </si>
  <si>
    <t>951 0104 8920019 244 226</t>
  </si>
  <si>
    <t> Поступление нефинансовых активов</t>
  </si>
  <si>
    <t>951 0104 8920019 244 300</t>
  </si>
  <si>
    <t> Увеличение стоимости основных средств</t>
  </si>
  <si>
    <t>951 0104 8920019 244 310</t>
  </si>
  <si>
    <t> Увеличение стоимости материальных запасов</t>
  </si>
  <si>
    <t>951 0104 8920019 244 340</t>
  </si>
  <si>
    <t> Уплата прочих налогов, сборов и иных платежей</t>
  </si>
  <si>
    <t>951 0104 8920019 852 000</t>
  </si>
  <si>
    <t>951 0104 8920019 852 200</t>
  </si>
  <si>
    <t> Прочие расходы</t>
  </si>
  <si>
    <t>951 0104 8920019 852 290</t>
  </si>
  <si>
    <t>951 0104 9900000 000 000</t>
  </si>
  <si>
    <t>951 0104 9990000 000 000</t>
  </si>
  <si>
    <t> Расходы на осуществление полномочий по определению в соответствии с частью 1 статьи 11.2,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</t>
  </si>
  <si>
    <t>951 0104 9997239 000 000</t>
  </si>
  <si>
    <t>951 0104 9997239 244 000</t>
  </si>
  <si>
    <t>951 0104 9997239 244 300</t>
  </si>
  <si>
    <t>951 0104 9997239 244 340</t>
  </si>
  <si>
    <t xml:space="preserve"> Иные межбюджетные трансферты бюджетам муниципальных районов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</t>
  </si>
  <si>
    <t>951 0104 9998903 000 000</t>
  </si>
  <si>
    <t>951 0104 9998903 540 000</t>
  </si>
  <si>
    <t>951 0104 9998903 540 200</t>
  </si>
  <si>
    <t>951 0104 9998903 540 250</t>
  </si>
  <si>
    <t>951 0104 9998903 540 251</t>
  </si>
  <si>
    <t> Иные межбюджетные трансферты бюджетам муниципальных районов на обеспечение проживающих в поселении и нуждающихся в жилых помещениях малоимущих граждан жилыми помещениями, организацию строительства и содержание муниципального жилищного фонда, создание усл</t>
  </si>
  <si>
    <t>951 0104 9998905 000 000</t>
  </si>
  <si>
    <t>951 0104 9998905 540 000</t>
  </si>
  <si>
    <t>951 0104 9998905 540 200</t>
  </si>
  <si>
    <t>951 0104 9998905 540 250</t>
  </si>
  <si>
    <t>951 0104 9998905 540 251</t>
  </si>
  <si>
    <t> Резервные фонды</t>
  </si>
  <si>
    <t>951 0111 0000000 000 000</t>
  </si>
  <si>
    <t>951 0111 9900000 000 000</t>
  </si>
  <si>
    <t> Финансовое обеспечение непредвиденных расходов</t>
  </si>
  <si>
    <t>951 0111 9910000 000 000</t>
  </si>
  <si>
    <t> Резервный фонд Администрации Михайловского сельского поселения на финансовое обеспечение непредвиденных расходов в рамках непрограммных расходов органов местного самоуправления Михайловского сельского поселения</t>
  </si>
  <si>
    <t>951 0111 9919210 000 000</t>
  </si>
  <si>
    <t> Резервные средства</t>
  </si>
  <si>
    <t>951 0111 9919210 870 000</t>
  </si>
  <si>
    <t>951 0111 9919210 870 200</t>
  </si>
  <si>
    <t>951 0111 9919210 870 290</t>
  </si>
  <si>
    <t> Другие общегосударственные вопросы</t>
  </si>
  <si>
    <t>951 0113 0000000 000 000</t>
  </si>
  <si>
    <t>951 0113 8900000 000 000</t>
  </si>
  <si>
    <t>951 0113 8920000 000 000</t>
  </si>
  <si>
    <t> Расходы на информационное обслуживание в средствах массовой информации в рамках обеспечения деятельности Администрации Михайловского сельского поселения</t>
  </si>
  <si>
    <t>951 0113 8922511 000 000</t>
  </si>
  <si>
    <t>951 0113 8922511 244 000</t>
  </si>
  <si>
    <t>951 0113 8922511 244 200</t>
  </si>
  <si>
    <t>951 0113 8922511 244 220</t>
  </si>
  <si>
    <t>951 0113 8922511 244 226</t>
  </si>
  <si>
    <t> Реализация направления расходов в рамках обеспечения деятельности Администрации Михайловского сельского поселения</t>
  </si>
  <si>
    <t>951 0113 8929999 000 000</t>
  </si>
  <si>
    <t>951 0113 8929999 244 000</t>
  </si>
  <si>
    <t>951 0113 8929999 244 200</t>
  </si>
  <si>
    <t>951 0113 8929999 244 220</t>
  </si>
  <si>
    <t>951 0113 8929999 244 226</t>
  </si>
  <si>
    <t> Уплата налога на имущество организаций и земельного налога</t>
  </si>
  <si>
    <t>951 0113 8929999 851 000</t>
  </si>
  <si>
    <t>951 0113 8929999 851 200</t>
  </si>
  <si>
    <t>951 0113 8929999 851 290</t>
  </si>
  <si>
    <t>951 0113 8929999 852 000</t>
  </si>
  <si>
    <t>951 0113 8929999 852 200</t>
  </si>
  <si>
    <t>951 0113 8929999 852 290</t>
  </si>
  <si>
    <t> Уплата иных платежей</t>
  </si>
  <si>
    <t>951 0113 8929999 853 000</t>
  </si>
  <si>
    <t>951 0113 8929999 853 200</t>
  </si>
  <si>
    <t>951 0113 8929999 853 290</t>
  </si>
  <si>
    <t> Национальная оборона</t>
  </si>
  <si>
    <t>951 0200 0000000 000 000</t>
  </si>
  <si>
    <t> Мобилизационная и вневойсковая подготовка</t>
  </si>
  <si>
    <t>951 0203 0000000 000 000</t>
  </si>
  <si>
    <t>951 0203 9900000 000 000</t>
  </si>
  <si>
    <t>951 0203 9990000 000 000</t>
  </si>
  <si>
    <t> Расходы на осуществление первичного воинского учета на территориях, где отсутствуют военные комиссариаты в рамках непрограмных расходов органов местного самоуправления Михайловского сельского поселения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</si>
  <si>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</si>
  <si>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</si>
  <si>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</si>
  <si>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</si>
  <si>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</si>
  <si>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</si>
  <si>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</si>
  <si>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</si>
  <si>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</si>
  <si>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 Национальная безопасность и правоохранительная деятельность</t>
  </si>
  <si>
    <t>951 0300 0000000 000 000</t>
  </si>
  <si>
    <t> 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</si>
  <si>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</si>
  <si>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 Муниципальная программа Михайловского сельского поселения «Защита населения и территории от чрезвычайных ситуаций, обеспечение пожарной безопасности и безопасности на водных объектах»</t>
  </si>
  <si>
    <t>951 0309 0200000 000 000</t>
  </si>
  <si>
    <t> Подпрограмма "Обеспечение пожарной безопасности" муниципальной программы Михайловского сельского поселения "Защита населения и территории от чрезвычайных ситуаций, обеспечение пожарной безопасности и безопасности на водных объектах"</t>
  </si>
  <si>
    <t>951 0309 0210000 000 000</t>
  </si>
  <si>
    <t> Приобретение средств пожаротушения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обеспечение пожарной безопасности и безопаснос</t>
  </si>
  <si>
    <t>951 0309 0212502 000 000</t>
  </si>
  <si>
    <t>951 0309 0212502 244 000</t>
  </si>
  <si>
    <t>951 0309 0212502 244 300</t>
  </si>
  <si>
    <t>951 0309 0212502 244 310</t>
  </si>
  <si>
    <t> Расходы на организацию и осуществление мероприятий по пожарной безопасности в рамках подпрограммы «Обеспечение пожарной безопасности» муниципальной программы Михайловского сельского поселения «Защита населения и территории от чрезвычайных ситуаций, обесп</t>
  </si>
  <si>
    <t>951 0309 0212510 000 000</t>
  </si>
  <si>
    <t>951 0309 0212510 244 000</t>
  </si>
  <si>
    <t>951 0309 0212510 244 200</t>
  </si>
  <si>
    <t>951 0309 0212510 244 220</t>
  </si>
  <si>
    <t>951 0309 0212510 244 225</t>
  </si>
  <si>
    <t>951 0309 0212510 244 300</t>
  </si>
  <si>
    <t>951 0309 0212510 244 340</t>
  </si>
  <si>
    <t> Подпрограмма «Защита от чрезвычайных ситуаций» муниципальной программы Михайловского сельского поселения «Защита населения территории от чрезвычайных ситуаций, обеспечение пожарной безопасности и безопасности на водных объектах»</t>
  </si>
  <si>
    <t>951 0309 0220000 000 000</t>
  </si>
  <si>
    <t xml:space="preserve"> Иные межбюджетные трансферты бюджетам муниципальных районов на организацию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 </t>
  </si>
  <si>
    <t>951 0309 0228900 000 000</t>
  </si>
  <si>
    <t>951 0309 0228900 540 000</t>
  </si>
  <si>
    <t>951 0309 0228900 540 200</t>
  </si>
  <si>
    <t>951 0309 0228900 540 250</t>
  </si>
  <si>
    <t>951 0309 0228900 540 251</t>
  </si>
  <si>
    <t>951 0309 0228901 000 000</t>
  </si>
  <si>
    <t>951 0309 0228901 540 000</t>
  </si>
  <si>
    <t>951 0309 0228901 540 200</t>
  </si>
  <si>
    <t>951 0309 0228901 540 250</t>
  </si>
  <si>
    <t>951 0309 0228901 540 251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</si>
  <si>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подпрограммы «Защита от чрезвычайных си</t>
  </si>
  <si>
    <t>951 0309 0228902 000 000</t>
  </si>
  <si>
    <t>951 0309 0228902 540 000</t>
  </si>
  <si>
    <t>951 0309 0228902 540 200</t>
  </si>
  <si>
    <t>951 0309 0228902 540 250</t>
  </si>
  <si>
    <t>951 0309 0228902 540 251</t>
  </si>
  <si>
    <t>951 0309 9900000 000 000</t>
  </si>
  <si>
    <t>951 0309 9990000 000 000</t>
  </si>
  <si>
    <t>951 0309 9998900 000 000</t>
  </si>
  <si>
    <t>951 0309 9998900 540 000</t>
  </si>
  <si>
    <t>951 0309 9998900 540 200</t>
  </si>
  <si>
    <t>951 0309 9998900 540 250</t>
  </si>
  <si>
    <t>951 0309 9998900 540 251</t>
  </si>
  <si>
    <t>951 0309 9998901 000 000</t>
  </si>
  <si>
    <t>951 0309 9998901 540 000</t>
  </si>
  <si>
    <t>951 0309 9998901 540 200</t>
  </si>
  <si>
    <t>951 0309 9998901 540 250</t>
  </si>
  <si>
    <t>951 0309 9998901 540 251</t>
  </si>
  <si>
    <t> Иные межбюджетные трансферты бюджетам муниципальных районов на создание, содержание и организацию деятельности аварийно-спасательных служб и (или) аварийно-спасательных формирований на территории поселения в рамках непрограммных расходов органов местного</t>
  </si>
  <si>
    <t>951 0309 9998902 000 000</t>
  </si>
  <si>
    <t>951 0309 9998902 540 000</t>
  </si>
  <si>
    <t>951 0309 9998902 540 200</t>
  </si>
  <si>
    <t>951 0309 9998902 540 250</t>
  </si>
  <si>
    <t>951 0309 9998902 540 251</t>
  </si>
  <si>
    <t> Обеспечение пожарной безопасности</t>
  </si>
  <si>
    <t>951 0310 0000000 000 000</t>
  </si>
  <si>
    <t>951 0310 0200000 000 000</t>
  </si>
  <si>
    <t>951 0310 0210000 000 000</t>
  </si>
  <si>
    <t>951 0310 0212510 000 000</t>
  </si>
  <si>
    <t>951 0310 0212510 244 000</t>
  </si>
  <si>
    <t>951 0310 0212510 244 200</t>
  </si>
  <si>
    <t>951 0310 0212510 244 220</t>
  </si>
  <si>
    <t>951 0310 0212510 244 226</t>
  </si>
  <si>
    <t> Другие вопросы в области национальной безопасности и правоохранительной деятельности</t>
  </si>
  <si>
    <t>951 0314 0000000 000 000</t>
  </si>
  <si>
    <t> Муниципальная программа Михайловского сельского поселения "Обеспечение общественного порядка и противодействие преступности"</t>
  </si>
  <si>
    <t>951 0314 0100000 000 000</t>
  </si>
  <si>
    <t> Подпрограмма «Обеспечение общественного порядка и противодействие преступности» муниципальной программы Михайловского сельского поселения «Обеспечение общественного порядка и противодействие преступности»</t>
  </si>
  <si>
    <t>951 0314 0110000 000 000</t>
  </si>
  <si>
    <t> Организация тематических публикаций направленных на информирование населения о безопасном поведении при угрозе возникновения террористических актов в рамках подпрограммы «Обеспечение общественного порядка и противодействие преступности» муниципальной про</t>
  </si>
  <si>
    <t>951 0314 0112501 000 000</t>
  </si>
  <si>
    <t>951 0314 0112501 244 000</t>
  </si>
  <si>
    <t>951 0314 0112501 244 200</t>
  </si>
  <si>
    <t>951 0314 0112501 244 220</t>
  </si>
  <si>
    <t>951 0314 0112501 244 226</t>
  </si>
  <si>
    <t> Национальная экономика</t>
  </si>
  <si>
    <t>951 0400 0000000 000 000</t>
  </si>
  <si>
    <t>  Дорожное хозяйство (дорожные фонды)</t>
  </si>
  <si>
    <t>951 0409 0000000 000 000</t>
  </si>
  <si>
    <t> Муниципальная программа Михайловского сельского поселения «Развитие транспортной системы»</t>
  </si>
  <si>
    <t>951 0409 0400000 000 000</t>
  </si>
  <si>
    <t> Подпрограмма «Развитие транспортной инфраструктуры поселения» муниципальной программы Михайловского сельского поселения «Развитие транспортной системы»</t>
  </si>
  <si>
    <t>951 0409 0410000 000 000</t>
  </si>
  <si>
    <t> Расходы на содержание внутрипоселковых автомобильных дорог общего пользования местного значения Михайловского сельского поселения и искусственных сооружений на них в рамках подпрограммы «Развитие транспортной инфраструктуры поселения» муниципальной прогр</t>
  </si>
  <si>
    <t>951 0409 0412508 000 000</t>
  </si>
  <si>
    <t>951 0409 0412508 244 000</t>
  </si>
  <si>
    <t>951 0409 0412508 244 200</t>
  </si>
  <si>
    <t>951 0409 0412508 244 220</t>
  </si>
  <si>
    <t>951 0409 0412508 244 225</t>
  </si>
  <si>
    <t>951 0409 0412508 244 226</t>
  </si>
  <si>
    <t> Жилищно-коммунальное хозяйство</t>
  </si>
  <si>
    <t>951 0500 0000000 000 000</t>
  </si>
  <si>
    <t> Коммунальное хозяйство</t>
  </si>
  <si>
    <t>951 0502 0000000 000 000</t>
  </si>
  <si>
    <t> Муниципальная программа Михайловского сельского поселения «Обеспечение качественными жилищно- коммунальными услугами населения Тацинского района»</t>
  </si>
  <si>
    <t>951 0502 0500000 000 000</t>
  </si>
  <si>
    <t> Подпрограмма «Создание условий для обеспечения качественными коммунальными услугами населения Тацинского района» муниципальной программы «Обеспечение качественными жилищно-коммунальными услугами населения Тацинского района»</t>
  </si>
  <si>
    <t>951 0502 0510000 000 000</t>
  </si>
  <si>
    <t> Мероприятия по содержанию системы водоснабжения поселения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«Обеспечение кач</t>
  </si>
  <si>
    <t>951 0502 0512503 000 000</t>
  </si>
  <si>
    <t> Закупка товаров, работ, услуг в целях капитального ремонта государственного (муниципального) имущества</t>
  </si>
  <si>
    <t>951 0502 0512503 243 000</t>
  </si>
  <si>
    <t>951 0502 0512503 243 200</t>
  </si>
  <si>
    <t>951 0502 0512503 243 220</t>
  </si>
  <si>
    <t>951 0502 0512503 243 225</t>
  </si>
  <si>
    <t>951 0502 0512503 244 000</t>
  </si>
  <si>
    <t>951 0502 0512503 244 200</t>
  </si>
  <si>
    <t>951 0502 0512503 244 220</t>
  </si>
  <si>
    <t>951 0502 0512503 244 225</t>
  </si>
  <si>
    <t>951 0502 0512503 244 226</t>
  </si>
  <si>
    <t>951 0502 0512503 244 300</t>
  </si>
  <si>
    <t>951 0502 0512503 244 310</t>
  </si>
  <si>
    <t>951 0502 0512503 244 340</t>
  </si>
  <si>
    <t xml:space="preserve"> Расходы на организацию водоснабжения и водоотведения в границах поселений в рамках подпрограммы «Создание условий для обеспечения качественными коммунальными услугами населения Тацинского района» муниципальной программы Михайловского сельского поселения </t>
  </si>
  <si>
    <t>951 0502 0518513 000 000</t>
  </si>
  <si>
    <t>951 0502 0518513 243 000</t>
  </si>
  <si>
    <t>951 0502 0518513 243 200</t>
  </si>
  <si>
    <t>951 0502 0518513 243 220</t>
  </si>
  <si>
    <t>951 0502 0518513 243 225</t>
  </si>
  <si>
    <t> Благоустройство</t>
  </si>
  <si>
    <t>951 0503 0000000 000 000</t>
  </si>
  <si>
    <t> Муниципальная программа Михайловского сельского поселения «Благоустройство территории»</t>
  </si>
  <si>
    <t>951 0503 0600000 000 000</t>
  </si>
  <si>
    <t> Подпрограмма «Содержание территории поселения» муниципальной программы Михайловского сельского поселения «Благоустройство территории»</t>
  </si>
  <si>
    <t>951 0503 0610000 000 000</t>
  </si>
  <si>
    <t> Мероприятия по содержанию сетей наружного уличного освещения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</si>
  <si>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951 0503 0612504 000 000</t>
  </si>
  <si>
    <t>951 0503 0612504 244 000</t>
  </si>
  <si>
    <t>951 0503 0612504 244 200</t>
  </si>
  <si>
    <t>951 0503 0612504 244 220</t>
  </si>
  <si>
    <t>951 0503 0612504 244 223</t>
  </si>
  <si>
    <t>951 0503 0612504 244 225</t>
  </si>
  <si>
    <t>951 0503 0612504 244 300</t>
  </si>
  <si>
    <t>951 0503 0612504 244 310</t>
  </si>
  <si>
    <t>951 0503 0612504 244 340</t>
  </si>
  <si>
    <t> Мероприятия по озеленению территории в рамках подпрограммы «Содержание территории поселения» муниципальной программы Михайловского сельского поселения «Благоустройство территории»</t>
  </si>
  <si>
    <t>951 0503 0612505 000 000</t>
  </si>
  <si>
    <t>951 0503 0612505 244 000</t>
  </si>
  <si>
    <t>951 0503 0612505 244 200</t>
  </si>
  <si>
    <t>951 0503 0612505 244 220</t>
  </si>
  <si>
    <t>951 0503 0612505 244 225</t>
  </si>
  <si>
    <t>951 0503 0612505 244 300</t>
  </si>
  <si>
    <t>951 0503 0612505 244 340</t>
  </si>
  <si>
    <t> Прочие мероприятия по содержанию территории поселения в рамках подпрограммы "Содержание территории поселения" муниципальной программы Михайловского сельского поселения «Благоустройство территории»</t>
  </si>
  <si>
    <t>951 0503 0612506 000 000</t>
  </si>
  <si>
    <t>951 0503 0612506 244 000</t>
  </si>
  <si>
    <t>951 0503 0612506 244 200</t>
  </si>
  <si>
    <t>951 0503 0612506 244 220</t>
  </si>
  <si>
    <t>951 0503 0612506 244 222</t>
  </si>
  <si>
    <t>951 0503 0612506 244 225</t>
  </si>
  <si>
    <t>951 0503 0612506 244 226</t>
  </si>
  <si>
    <t>951 0503 0612506 244 300</t>
  </si>
  <si>
    <t>951 0503 0612506 244 310</t>
  </si>
  <si>
    <t>951 0503 0612506 244 340</t>
  </si>
  <si>
    <t> Культура, кинематография</t>
  </si>
  <si>
    <t>951 0800 0000000 000 000</t>
  </si>
  <si>
    <t> Культура</t>
  </si>
  <si>
    <t>951 0801 0000000 000 000</t>
  </si>
  <si>
    <t> Муниципальная программа Михайловского сельского поселения «Развитие культуры»</t>
  </si>
  <si>
    <t>951 0801 0300000 000 000</t>
  </si>
  <si>
    <t> Подпрограмма «Развитие культурно-досуговой деятельности» муниципальной программы Михайловского сельского поселения «Развитие культуры»</t>
  </si>
  <si>
    <t>951 0801 0310000 000 000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</si>
  <si>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культурно-досуговой деятельности» муниципальной программы Михайловского сельского поселения «Развитие культу</t>
  </si>
  <si>
    <t>951 0801 0310059 000 000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</si>
  <si>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</si>
  <si>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951 0801 0310059 611 000</t>
  </si>
  <si>
    <t>951 0801 0310059 611 200</t>
  </si>
  <si>
    <t> Безвозмездные перечисления организациям</t>
  </si>
  <si>
    <t>951 0801 0310059 611 240</t>
  </si>
  <si>
    <t> Безвозмездные перечисления государственным и муниципальным организациям</t>
  </si>
  <si>
    <t>951 0801 0310059 611 241</t>
  </si>
  <si>
    <t> Софинансирование повышения заработной платы работникам учреждений культуры в рамках подрограммы "Развитие культурно-досуговой деятельности" муниципальной программы Михайловского сельского поселения "Развитие культуры"</t>
  </si>
  <si>
    <t>951 0801 0312513 000 000</t>
  </si>
  <si>
    <t>951 0801 0312513 611 000</t>
  </si>
  <si>
    <t>951 0801 0312513 611 200</t>
  </si>
  <si>
    <t>951 0801 0312513 611 240</t>
  </si>
  <si>
    <t>951 0801 0312513 611 241</t>
  </si>
  <si>
    <t> Подпрограмма «Развитие библиотечного дела» муниципальной программы Михайловского сельского поселения «Развитие культуры»</t>
  </si>
  <si>
    <t>951 0801 0320000 000 000</t>
  </si>
  <si>
    <t> Расходы на обеспечение деятельности муниципальных бюджетных учреждений культуры Михайловского сельского поселения в рамках подпрограммы «Развитие библиотечного дела» муниципальной программы Михайловского сельского поселения «Развитие культуры»)</t>
  </si>
  <si>
    <t>951 0801 0320059 000 000</t>
  </si>
  <si>
    <t>951 0801 0320059 611 000</t>
  </si>
  <si>
    <t>951 0801 0320059 611 200</t>
  </si>
  <si>
    <t>951 0801 0320059 611 240</t>
  </si>
  <si>
    <t>951 0801 0320059 611 241</t>
  </si>
  <si>
    <t> Софинансирование повышения заработной платы работникам учреждений культуры в рамках подрограммы "Развитие библиотечного дела" муниципальной программы Михайловского сельского поселения "Развитие культуры"</t>
  </si>
  <si>
    <t>951 0801 0322513 000 000</t>
  </si>
  <si>
    <t>951 0801 0322513 611 000</t>
  </si>
  <si>
    <t>951 0801 0322513 611 200</t>
  </si>
  <si>
    <t>951 0801 0322513 611 240</t>
  </si>
  <si>
    <t>951 0801 0322513 611 241</t>
  </si>
  <si>
    <t> Физическая культура и спорт</t>
  </si>
  <si>
    <t>951 1100 0000000 000 000</t>
  </si>
  <si>
    <t> Массовый спорт</t>
  </si>
  <si>
    <t>951 1102 0000000 000 000</t>
  </si>
  <si>
    <t> Муниципальная программа Михайловского сельского поселения «Развитие физической культуры и спорта»</t>
  </si>
  <si>
    <t>951 1102 0700000 000 000</t>
  </si>
  <si>
    <t> Подпрограмма «Развитие физической культуры и массового спорта в Михайловском сельском поселении» муниципальной программы Михайловского сельского поселения «Развитие физической культуры и спорта»</t>
  </si>
  <si>
    <t>951 1102 0710000 000 000</t>
  </si>
  <si>
    <t> Расходы на физическое воспитание населения Михайловского сельского поселения и обеспечение организации и проведения физкультурных и массовых мероприятий в рамках подпрограммы «Развитие физической культуры и массового спорта в Михайловском сельском поселе</t>
  </si>
  <si>
    <t>951 1102 0712507 000 000</t>
  </si>
  <si>
    <t>951 1102 0712507 244 000</t>
  </si>
  <si>
    <t>951 1102 0712507 244 200</t>
  </si>
  <si>
    <t>951 1102 0712507 244 220</t>
  </si>
  <si>
    <t>951 1102 0712507 244 226</t>
  </si>
  <si>
    <t>951 1102 0712507 244 290</t>
  </si>
  <si>
    <t>951 1102 0712507 244 300</t>
  </si>
  <si>
    <t>951 1102 0712507 244 340</t>
  </si>
  <si>
    <t> 450</t>
  </si>
  <si>
    <t>Форма 0503117 с. 2</t>
  </si>
  <si>
    <t xml:space="preserve"> 2. Расходы бюджета</t>
  </si>
  <si>
    <t>Код расхода  по бюджетной классификации</t>
  </si>
  <si>
    <t>в том числе :                                                                                                     Администрация Михайловского сельского поселения</t>
  </si>
  <si>
    <t> Результат исполнения бюджета (дефицит / профицит)</t>
  </si>
  <si>
    <t>Форма 0503117 с. 3</t>
  </si>
  <si>
    <t xml:space="preserve"> 3. Источники финансирования дефицита бюджета</t>
  </si>
  <si>
    <t>Код</t>
  </si>
  <si>
    <t>Код источника</t>
  </si>
  <si>
    <t xml:space="preserve">Утвержденные </t>
  </si>
  <si>
    <t xml:space="preserve">Неисполненные </t>
  </si>
  <si>
    <t>стро-</t>
  </si>
  <si>
    <t>финансирования</t>
  </si>
  <si>
    <t>бюджетные</t>
  </si>
  <si>
    <t>назначения</t>
  </si>
  <si>
    <t>ки</t>
  </si>
  <si>
    <t>дефицита бюджета</t>
  </si>
  <si>
    <t>по бюджетной</t>
  </si>
  <si>
    <t>классификации</t>
  </si>
  <si>
    <t>2</t>
  </si>
  <si>
    <t>Источники финансирования</t>
  </si>
  <si>
    <t>500</t>
  </si>
  <si>
    <t>Х</t>
  </si>
  <si>
    <t>дефицита бюджета — всего</t>
  </si>
  <si>
    <t>в том числе:</t>
  </si>
  <si>
    <t>520</t>
  </si>
  <si>
    <t>источники внутреннего</t>
  </si>
  <si>
    <t>финансирования бюджета</t>
  </si>
  <si>
    <t>из них:</t>
  </si>
  <si>
    <t>бюджетные кредиты от других бюджетов бюджетной системы Российской Федерации</t>
  </si>
  <si>
    <t xml:space="preserve">получение бюджетных кредитов от других бюджетов бюджетной системы Россиской Федерации в валюте Российской Федерации </t>
  </si>
  <si>
    <t>000 01 03 00 00 00 0000 700</t>
  </si>
  <si>
    <t xml:space="preserve">получение  кредитов от других бюджетов бюджетной системы Россиской Федерации бюджетами поселений в валюте Российской Федерации </t>
  </si>
  <si>
    <t>000 01 03 00 00 10 0000 710</t>
  </si>
  <si>
    <t xml:space="preserve">погашение бюджетных кредитов от других бюджетов бюджетной системы Россиской Федерации в валюте Российской Федерации </t>
  </si>
  <si>
    <t>000 01 03 00 00 00 0000 800</t>
  </si>
  <si>
    <t xml:space="preserve">погашение  кредитов от других бюджетов бюджетной системы Россиской Федерации бюджетами поселений в валюте Российской Федерации </t>
  </si>
  <si>
    <t>000 01 03 00 00 10 0000 810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</si>
  <si>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</si>
  <si>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</si>
  <si>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</si>
  <si>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</si>
  <si>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источники внешнего</t>
  </si>
  <si>
    <t>620</t>
  </si>
  <si>
    <t>Изменение остатков средств</t>
  </si>
  <si>
    <t>700</t>
  </si>
  <si>
    <t>000 01 05 00 00 00 0000 000</t>
  </si>
  <si>
    <t>увеличение остатков средств,</t>
  </si>
  <si>
    <t>710</t>
  </si>
  <si>
    <t>000 01 05 02 00 00 0000 500</t>
  </si>
  <si>
    <t>всего</t>
  </si>
  <si>
    <t xml:space="preserve">увеличение прочих остатков денежных средств бюджетов </t>
  </si>
  <si>
    <t>000 01 05 02 01 00 0000 510</t>
  </si>
  <si>
    <t xml:space="preserve">увеличение прочих остатков денежных средств бюджетов поселений </t>
  </si>
  <si>
    <t>000 01 05 02 01 10 0000 510</t>
  </si>
  <si>
    <t>уменьшение остатков средств,</t>
  </si>
  <si>
    <t>720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</si>
  <si>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</si>
  <si>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</si>
  <si>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</si>
  <si>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</si>
  <si>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</si>
  <si>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Руководитель</t>
  </si>
  <si>
    <t>А.Н. Хлопов</t>
  </si>
  <si>
    <t>(подпись)</t>
  </si>
  <si>
    <t>(расшифровка подписи)</t>
  </si>
  <si>
    <t xml:space="preserve">Руководитель финансово- </t>
  </si>
  <si>
    <t>Н.Н. Бондаренко</t>
  </si>
  <si>
    <t>экономической службы</t>
  </si>
  <si>
    <t>Главный бухгалтер</t>
  </si>
  <si>
    <t>Н.А. Сухенко</t>
  </si>
  <si>
    <t>«</t>
  </si>
  <si>
    <t>02</t>
  </si>
  <si>
    <t>»</t>
  </si>
  <si>
    <t>г.</t>
  </si>
  <si>
    <t>августа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</si>
</sst>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</numFmts>
  <fonts count="50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4" fontId="24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3" fillId="0" borderId="0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6" fillId="0" borderId="0" xfId="0" applyNumberFormat="1" applyFont="1" applyAlignment="1">
      <alignment horizontal="center"/>
    </xf>
    <xf numFmtId="0" fontId="26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26" fillId="0" borderId="16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  <xf numFmtId="0" fontId="26" fillId="0" borderId="17" xfId="0" applyNumberFormat="1" applyFont="1" applyBorder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/>
    </xf>
    <xf numFmtId="0" fontId="26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0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0" fontId="26" fillId="0" borderId="0" xfId="0" applyNumberFormat="1" applyFont="1" applyBorder="1" applyAlignment="1">
      <alignment horizontal="center" vertical="center"/>
    </xf>
    <xf numFmtId="0" fontId="26" fillId="0" borderId="21" xfId="0" applyNumberFormat="1" applyFont="1" applyBorder="1" applyAlignment="1">
      <alignment horizontal="center" vertical="center"/>
    </xf>
    <xf numFmtId="0" fontId="26" fillId="0" borderId="22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0" fontId="26" fillId="0" borderId="23" xfId="0" applyNumberFormat="1" applyFont="1" applyBorder="1" applyAlignment="1">
      <alignment horizontal="center" vertical="center"/>
    </xf>
    <xf numFmtId="0" fontId="26" fillId="0" borderId="24" xfId="0" applyNumberFormat="1" applyFont="1" applyBorder="1" applyAlignment="1">
      <alignment horizontal="center" vertical="center"/>
    </xf>
    <xf numFmtId="0" fontId="29" fillId="0" borderId="25" xfId="0" applyNumberFormat="1" applyFont="1" applyBorder="1" applyAlignment="1">
      <alignment horizontal="center" vertical="center"/>
    </xf>
    <xf numFmtId="0" fontId="29" fillId="0" borderId="10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11" xfId="0" applyNumberFormat="1" applyFont="1" applyBorder="1" applyAlignment="1">
      <alignment horizontal="center" vertical="center"/>
    </xf>
    <xf numFmtId="0" fontId="29" fillId="0" borderId="26" xfId="0" applyNumberFormat="1" applyFont="1" applyBorder="1" applyAlignment="1">
      <alignment horizontal="center" vertical="center"/>
    </xf>
    <xf numFmtId="0" fontId="29" fillId="0" borderId="27" xfId="0" applyNumberFormat="1" applyFont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9" fillId="0" borderId="28" xfId="0" applyNumberFormat="1" applyFont="1" applyBorder="1" applyAlignment="1">
      <alignment horizontal="left"/>
    </xf>
    <xf numFmtId="49" fontId="29" fillId="0" borderId="29" xfId="0" applyNumberFormat="1" applyFont="1" applyBorder="1" applyAlignment="1">
      <alignment horizontal="center"/>
    </xf>
    <xf numFmtId="49" fontId="29" fillId="0" borderId="30" xfId="0" applyNumberFormat="1" applyFont="1" applyBorder="1" applyAlignment="1">
      <alignment horizontal="center"/>
    </xf>
    <xf numFmtId="49" fontId="29" fillId="0" borderId="31" xfId="0" applyNumberFormat="1" applyFont="1" applyBorder="1" applyAlignment="1">
      <alignment horizontal="center"/>
    </xf>
    <xf numFmtId="0" fontId="29" fillId="0" borderId="32" xfId="0" applyNumberFormat="1" applyFont="1" applyBorder="1" applyAlignment="1">
      <alignment horizontal="center"/>
    </xf>
    <xf numFmtId="0" fontId="29" fillId="0" borderId="30" xfId="0" applyNumberFormat="1" applyFont="1" applyBorder="1" applyAlignment="1">
      <alignment horizontal="center"/>
    </xf>
    <xf numFmtId="0" fontId="29" fillId="0" borderId="31" xfId="0" applyNumberFormat="1" applyFont="1" applyBorder="1" applyAlignment="1">
      <alignment horizontal="center"/>
    </xf>
    <xf numFmtId="4" fontId="30" fillId="0" borderId="32" xfId="0" applyNumberFormat="1" applyFont="1" applyBorder="1" applyAlignment="1">
      <alignment horizontal="center"/>
    </xf>
    <xf numFmtId="4" fontId="30" fillId="0" borderId="30" xfId="0" applyNumberFormat="1" applyFont="1" applyBorder="1" applyAlignment="1">
      <alignment horizontal="center"/>
    </xf>
    <xf numFmtId="4" fontId="30" fillId="0" borderId="31" xfId="0" applyNumberFormat="1" applyFont="1" applyBorder="1" applyAlignment="1">
      <alignment horizontal="center"/>
    </xf>
    <xf numFmtId="4" fontId="30" fillId="0" borderId="33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center"/>
    </xf>
    <xf numFmtId="0" fontId="29" fillId="0" borderId="24" xfId="0" applyNumberFormat="1" applyFont="1" applyBorder="1" applyAlignment="1">
      <alignment horizontal="left"/>
    </xf>
    <xf numFmtId="49" fontId="29" fillId="0" borderId="34" xfId="0" applyNumberFormat="1" applyFont="1" applyBorder="1" applyAlignment="1">
      <alignment horizontal="center"/>
    </xf>
    <xf numFmtId="49" fontId="29" fillId="0" borderId="24" xfId="0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0" fontId="29" fillId="0" borderId="23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center"/>
    </xf>
    <xf numFmtId="4" fontId="30" fillId="0" borderId="23" xfId="0" applyNumberFormat="1" applyFont="1" applyBorder="1" applyAlignment="1">
      <alignment horizontal="center"/>
    </xf>
    <xf numFmtId="4" fontId="30" fillId="0" borderId="24" xfId="0" applyNumberFormat="1" applyFont="1" applyBorder="1" applyAlignment="1">
      <alignment horizontal="center"/>
    </xf>
    <xf numFmtId="4" fontId="30" fillId="0" borderId="21" xfId="0" applyNumberFormat="1" applyFont="1" applyBorder="1" applyAlignment="1">
      <alignment horizontal="center"/>
    </xf>
    <xf numFmtId="4" fontId="30" fillId="0" borderId="35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 indent="1"/>
    </xf>
    <xf numFmtId="49" fontId="29" fillId="0" borderId="36" xfId="0" applyNumberFormat="1" applyFont="1" applyBorder="1" applyAlignment="1">
      <alignment horizontal="center"/>
    </xf>
    <xf numFmtId="49" fontId="29" fillId="0" borderId="28" xfId="0" applyNumberFormat="1" applyFont="1" applyBorder="1" applyAlignment="1">
      <alignment horizontal="center"/>
    </xf>
    <xf numFmtId="49" fontId="29" fillId="0" borderId="16" xfId="0" applyNumberFormat="1" applyFont="1" applyBorder="1" applyAlignment="1">
      <alignment horizontal="center"/>
    </xf>
    <xf numFmtId="49" fontId="29" fillId="0" borderId="17" xfId="0" applyNumberFormat="1" applyFont="1" applyBorder="1" applyAlignment="1">
      <alignment horizontal="center"/>
    </xf>
    <xf numFmtId="4" fontId="31" fillId="0" borderId="17" xfId="0" applyNumberFormat="1" applyFont="1" applyBorder="1" applyAlignment="1">
      <alignment horizontal="center"/>
    </xf>
    <xf numFmtId="4" fontId="31" fillId="0" borderId="28" xfId="0" applyNumberFormat="1" applyFont="1" applyBorder="1" applyAlignment="1">
      <alignment horizontal="center"/>
    </xf>
    <xf numFmtId="4" fontId="31" fillId="0" borderId="16" xfId="0" applyNumberFormat="1" applyFont="1" applyBorder="1" applyAlignment="1">
      <alignment horizontal="center"/>
    </xf>
    <xf numFmtId="4" fontId="31" fillId="0" borderId="37" xfId="0" applyNumberFormat="1" applyFont="1" applyBorder="1" applyAlignment="1">
      <alignment horizontal="center"/>
    </xf>
    <xf numFmtId="0" fontId="29" fillId="0" borderId="18" xfId="0" applyNumberFormat="1" applyFont="1" applyBorder="1" applyAlignment="1">
      <alignment horizontal="left"/>
    </xf>
    <xf numFmtId="0" fontId="29" fillId="0" borderId="19" xfId="0" applyNumberFormat="1" applyFont="1" applyBorder="1" applyAlignment="1">
      <alignment horizontal="left"/>
    </xf>
    <xf numFmtId="0" fontId="29" fillId="0" borderId="20" xfId="0" applyNumberFormat="1" applyFont="1" applyBorder="1" applyAlignment="1">
      <alignment horizontal="left"/>
    </xf>
    <xf numFmtId="49" fontId="29" fillId="0" borderId="38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18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4" fontId="31" fillId="0" borderId="20" xfId="0" applyNumberFormat="1" applyFont="1" applyBorder="1" applyAlignment="1">
      <alignment horizontal="center"/>
    </xf>
    <xf numFmtId="4" fontId="31" fillId="0" borderId="0" xfId="0" applyNumberFormat="1" applyFont="1" applyBorder="1" applyAlignment="1">
      <alignment horizontal="center"/>
    </xf>
    <xf numFmtId="4" fontId="31" fillId="0" borderId="18" xfId="0" applyNumberFormat="1" applyFont="1" applyBorder="1" applyAlignment="1">
      <alignment horizontal="center"/>
    </xf>
    <xf numFmtId="4" fontId="31" fillId="0" borderId="39" xfId="0" applyNumberFormat="1" applyFont="1" applyBorder="1" applyAlignment="1">
      <alignment horizontal="center"/>
    </xf>
    <xf numFmtId="0" fontId="29" fillId="0" borderId="21" xfId="0" applyNumberFormat="1" applyFont="1" applyBorder="1" applyAlignment="1">
      <alignment horizontal="left"/>
    </xf>
    <xf numFmtId="0" fontId="29" fillId="0" borderId="22" xfId="0" applyNumberFormat="1" applyFont="1" applyBorder="1" applyAlignment="1">
      <alignment horizontal="left"/>
    </xf>
    <xf numFmtId="0" fontId="29" fillId="0" borderId="23" xfId="0" applyNumberFormat="1" applyFont="1" applyBorder="1" applyAlignment="1">
      <alignment horizontal="left"/>
    </xf>
    <xf numFmtId="49" fontId="29" fillId="0" borderId="23" xfId="0" applyNumberFormat="1" applyFont="1" applyBorder="1" applyAlignment="1">
      <alignment horizontal="center"/>
    </xf>
    <xf numFmtId="4" fontId="31" fillId="0" borderId="23" xfId="0" applyNumberFormat="1" applyFont="1" applyBorder="1" applyAlignment="1">
      <alignment horizontal="center"/>
    </xf>
    <xf numFmtId="4" fontId="31" fillId="0" borderId="24" xfId="0" applyNumberFormat="1" applyFont="1" applyBorder="1" applyAlignment="1">
      <alignment horizontal="center"/>
    </xf>
    <xf numFmtId="4" fontId="31" fillId="0" borderId="21" xfId="0" applyNumberFormat="1" applyFont="1" applyBorder="1" applyAlignment="1">
      <alignment horizontal="center"/>
    </xf>
    <xf numFmtId="4" fontId="31" fillId="0" borderId="35" xfId="0" applyNumberFormat="1" applyFont="1" applyBorder="1" applyAlignment="1">
      <alignment horizontal="center"/>
    </xf>
    <xf numFmtId="0" fontId="29" fillId="0" borderId="25" xfId="0" applyNumberFormat="1" applyFont="1" applyBorder="1" applyAlignment="1">
      <alignment horizontal="left" indent="1"/>
    </xf>
    <xf numFmtId="0" fontId="29" fillId="0" borderId="10" xfId="0" applyNumberFormat="1" applyFont="1" applyBorder="1" applyAlignment="1">
      <alignment horizontal="left" indent="1"/>
    </xf>
    <xf numFmtId="0" fontId="29" fillId="0" borderId="12" xfId="0" applyNumberFormat="1" applyFont="1" applyBorder="1" applyAlignment="1">
      <alignment horizontal="left" indent="1"/>
    </xf>
    <xf numFmtId="49" fontId="26" fillId="0" borderId="17" xfId="0" applyNumberFormat="1" applyFont="1" applyBorder="1" applyAlignment="1">
      <alignment horizontal="center"/>
    </xf>
    <xf numFmtId="49" fontId="26" fillId="0" borderId="28" xfId="0" applyNumberFormat="1" applyFont="1" applyBorder="1" applyAlignment="1">
      <alignment horizontal="center"/>
    </xf>
    <xf numFmtId="49" fontId="26" fillId="0" borderId="16" xfId="0" applyNumberFormat="1" applyFont="1" applyBorder="1" applyAlignment="1">
      <alignment horizontal="center"/>
    </xf>
    <xf numFmtId="0" fontId="29" fillId="0" borderId="24" xfId="0" applyNumberFormat="1" applyFont="1" applyBorder="1" applyAlignment="1">
      <alignment horizontal="left" wrapText="1"/>
    </xf>
    <xf numFmtId="49" fontId="26" fillId="0" borderId="23" xfId="0" applyNumberFormat="1" applyFont="1" applyBorder="1" applyAlignment="1">
      <alignment horizontal="center"/>
    </xf>
    <xf numFmtId="49" fontId="26" fillId="0" borderId="24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28" xfId="0" applyNumberFormat="1" applyFont="1" applyBorder="1" applyAlignment="1">
      <alignment horizontal="left" wrapText="1"/>
    </xf>
    <xf numFmtId="0" fontId="29" fillId="0" borderId="16" xfId="0" applyNumberFormat="1" applyFont="1" applyBorder="1" applyAlignment="1">
      <alignment horizontal="left" wrapText="1"/>
    </xf>
    <xf numFmtId="0" fontId="29" fillId="0" borderId="19" xfId="0" applyNumberFormat="1" applyFont="1" applyBorder="1" applyAlignment="1">
      <alignment horizontal="center"/>
    </xf>
    <xf numFmtId="0" fontId="29" fillId="0" borderId="20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29" fillId="0" borderId="41" xfId="0" applyNumberFormat="1" applyFont="1" applyBorder="1" applyAlignment="1">
      <alignment horizontal="center"/>
    </xf>
    <xf numFmtId="49" fontId="29" fillId="0" borderId="25" xfId="0" applyNumberFormat="1" applyFont="1" applyBorder="1" applyAlignment="1">
      <alignment horizontal="center"/>
    </xf>
    <xf numFmtId="49" fontId="29" fillId="0" borderId="12" xfId="0" applyNumberFormat="1" applyFont="1" applyBorder="1" applyAlignment="1">
      <alignment horizontal="center"/>
    </xf>
    <xf numFmtId="4" fontId="31" fillId="0" borderId="12" xfId="0" applyNumberFormat="1" applyFont="1" applyBorder="1" applyAlignment="1">
      <alignment horizontal="center"/>
    </xf>
    <xf numFmtId="4" fontId="31" fillId="0" borderId="41" xfId="0" applyNumberFormat="1" applyFont="1" applyBorder="1" applyAlignment="1">
      <alignment horizontal="center"/>
    </xf>
    <xf numFmtId="4" fontId="31" fillId="0" borderId="25" xfId="0" applyNumberFormat="1" applyFont="1" applyBorder="1" applyAlignment="1">
      <alignment horizontal="center"/>
    </xf>
    <xf numFmtId="4" fontId="31" fillId="0" borderId="42" xfId="0" applyNumberFormat="1" applyFont="1" applyBorder="1" applyAlignment="1">
      <alignment horizontal="center"/>
    </xf>
    <xf numFmtId="0" fontId="29" fillId="0" borderId="0" xfId="0" applyNumberFormat="1" applyFont="1" applyBorder="1" applyAlignment="1">
      <alignment horizontal="left" wrapText="1"/>
    </xf>
    <xf numFmtId="0" fontId="26" fillId="0" borderId="41" xfId="0" applyNumberFormat="1" applyFont="1" applyBorder="1" applyAlignment="1">
      <alignment horizontal="left" wrapText="1"/>
    </xf>
    <xf numFmtId="49" fontId="29" fillId="0" borderId="43" xfId="0" applyNumberFormat="1" applyFont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4" fontId="31" fillId="0" borderId="10" xfId="0" applyNumberFormat="1" applyFont="1" applyBorder="1" applyAlignment="1">
      <alignment horizontal="center"/>
    </xf>
    <xf numFmtId="4" fontId="31" fillId="0" borderId="44" xfId="0" applyNumberFormat="1" applyFont="1" applyBorder="1" applyAlignment="1">
      <alignment horizontal="center"/>
    </xf>
    <xf numFmtId="0" fontId="29" fillId="0" borderId="22" xfId="0" applyNumberFormat="1" applyFont="1" applyBorder="1" applyAlignment="1">
      <alignment horizontal="center"/>
    </xf>
    <xf numFmtId="0" fontId="29" fillId="0" borderId="16" xfId="0" applyNumberFormat="1" applyFont="1" applyBorder="1" applyAlignment="1">
      <alignment horizontal="left"/>
    </xf>
    <xf numFmtId="0" fontId="29" fillId="0" borderId="11" xfId="0" applyNumberFormat="1" applyFont="1" applyBorder="1" applyAlignment="1">
      <alignment horizontal="left"/>
    </xf>
    <xf numFmtId="0" fontId="29" fillId="0" borderId="17" xfId="0" applyNumberFormat="1" applyFont="1" applyBorder="1" applyAlignment="1">
      <alignment horizontal="left"/>
    </xf>
    <xf numFmtId="0" fontId="29" fillId="0" borderId="41" xfId="0" applyNumberFormat="1" applyFont="1" applyBorder="1" applyAlignment="1">
      <alignment horizontal="left" wrapText="1"/>
    </xf>
    <xf numFmtId="49" fontId="29" fillId="0" borderId="45" xfId="0" applyNumberFormat="1" applyFont="1" applyBorder="1" applyAlignment="1">
      <alignment horizontal="center"/>
    </xf>
    <xf numFmtId="49" fontId="29" fillId="0" borderId="46" xfId="0" applyNumberFormat="1" applyFont="1" applyBorder="1" applyAlignment="1">
      <alignment horizontal="center"/>
    </xf>
    <xf numFmtId="49" fontId="29" fillId="0" borderId="47" xfId="0" applyNumberFormat="1" applyFont="1" applyBorder="1" applyAlignment="1">
      <alignment horizontal="center"/>
    </xf>
    <xf numFmtId="49" fontId="26" fillId="0" borderId="26" xfId="0" applyNumberFormat="1" applyFont="1" applyBorder="1" applyAlignment="1">
      <alignment horizontal="center"/>
    </xf>
    <xf numFmtId="4" fontId="31" fillId="0" borderId="27" xfId="0" applyNumberFormat="1" applyFont="1" applyBorder="1" applyAlignment="1">
      <alignment horizontal="center"/>
    </xf>
    <xf numFmtId="4" fontId="31" fillId="0" borderId="46" xfId="0" applyNumberFormat="1" applyFont="1" applyBorder="1" applyAlignment="1">
      <alignment horizontal="center"/>
    </xf>
    <xf numFmtId="4" fontId="31" fillId="0" borderId="47" xfId="0" applyNumberFormat="1" applyFont="1" applyBorder="1" applyAlignment="1">
      <alignment horizontal="center"/>
    </xf>
    <xf numFmtId="4" fontId="31" fillId="0" borderId="26" xfId="0" applyNumberFormat="1" applyFont="1" applyBorder="1" applyAlignment="1">
      <alignment horizontal="center"/>
    </xf>
    <xf numFmtId="4" fontId="31" fillId="0" borderId="48" xfId="0" applyNumberFormat="1" applyFont="1" applyBorder="1" applyAlignment="1">
      <alignment horizontal="center"/>
    </xf>
    <xf numFmtId="0" fontId="29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center"/>
    </xf>
    <xf numFmtId="0" fontId="29" fillId="0" borderId="0" xfId="0" applyNumberFormat="1" applyFont="1" applyAlignment="1">
      <alignment horizontal="left" vertical="center"/>
    </xf>
    <xf numFmtId="0" fontId="29" fillId="0" borderId="24" xfId="0" applyNumberFormat="1" applyFont="1" applyBorder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 vertic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Alignment="1">
      <alignment horizontal="center" vertical="top"/>
    </xf>
    <xf numFmtId="0" fontId="32" fillId="0" borderId="0" xfId="0" applyNumberFormat="1" applyFont="1" applyAlignment="1">
      <alignment horizontal="center" vertical="top"/>
    </xf>
    <xf numFmtId="0" fontId="29" fillId="0" borderId="0" xfId="0" applyNumberFormat="1" applyFont="1" applyAlignment="1">
      <alignment horizontal="right" vertical="center"/>
    </xf>
    <xf numFmtId="49" fontId="29" fillId="0" borderId="24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1" width="49.28125" style="2" customWidth="1"/>
    <col min="2" max="2" width="7.28125" style="2" customWidth="1"/>
    <col min="3" max="3" width="26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B1" s="4"/>
    </row>
    <row r="2" spans="1:6" ht="15.75">
      <c r="A2" s="5" t="s">
        <v>149</v>
      </c>
      <c r="B2" s="5"/>
      <c r="C2" s="5"/>
      <c r="D2" s="5"/>
      <c r="E2" s="5"/>
      <c r="F2" s="5"/>
    </row>
    <row r="3" spans="2:6" ht="12.75">
      <c r="B3" s="4"/>
      <c r="F3" s="6" t="s">
        <v>150</v>
      </c>
    </row>
    <row r="4" spans="2:6" ht="12.75">
      <c r="B4" s="7" t="s">
        <v>172</v>
      </c>
      <c r="C4" s="7"/>
      <c r="E4" s="8" t="s">
        <v>151</v>
      </c>
      <c r="F4" s="9" t="s">
        <v>152</v>
      </c>
    </row>
    <row r="5" spans="2:6" ht="12.75">
      <c r="B5" s="4"/>
      <c r="E5" s="8" t="s">
        <v>153</v>
      </c>
      <c r="F5" s="9" t="s">
        <v>173</v>
      </c>
    </row>
    <row r="6" spans="1:6" ht="26.25" customHeight="1">
      <c r="A6" s="2" t="s">
        <v>154</v>
      </c>
      <c r="B6" s="4"/>
      <c r="E6" s="8" t="s">
        <v>155</v>
      </c>
      <c r="F6" s="9" t="s">
        <v>156</v>
      </c>
    </row>
    <row r="7" spans="1:6" ht="21" customHeight="1">
      <c r="A7" s="10" t="s">
        <v>157</v>
      </c>
      <c r="B7" s="10"/>
      <c r="C7" s="10"/>
      <c r="D7" s="10"/>
      <c r="E7" s="8" t="s">
        <v>158</v>
      </c>
      <c r="F7" s="9" t="s">
        <v>159</v>
      </c>
    </row>
    <row r="8" spans="1:6" ht="30.75" customHeight="1">
      <c r="A8" s="2" t="s">
        <v>160</v>
      </c>
      <c r="B8" s="11" t="s">
        <v>161</v>
      </c>
      <c r="C8" s="11"/>
      <c r="E8" s="8" t="s">
        <v>162</v>
      </c>
      <c r="F8" s="9" t="s">
        <v>163</v>
      </c>
    </row>
    <row r="9" spans="1:6" ht="12.75">
      <c r="A9" s="2" t="s">
        <v>174</v>
      </c>
      <c r="B9" s="4"/>
      <c r="F9" s="9" t="s">
        <v>164</v>
      </c>
    </row>
    <row r="10" spans="1:6" ht="12.75">
      <c r="A10" s="2" t="s">
        <v>0</v>
      </c>
      <c r="B10" s="4"/>
      <c r="F10" s="9" t="s">
        <v>165</v>
      </c>
    </row>
    <row r="11" ht="12.75">
      <c r="B11" s="4"/>
    </row>
    <row r="12" spans="2:3" ht="15.75">
      <c r="B12" s="4"/>
      <c r="C12" s="12" t="s">
        <v>166</v>
      </c>
    </row>
    <row r="13" ht="12.75">
      <c r="B13" s="4"/>
    </row>
    <row r="14" spans="1:6" ht="39" thickBot="1">
      <c r="A14" s="13" t="s">
        <v>1</v>
      </c>
      <c r="B14" s="14" t="s">
        <v>167</v>
      </c>
      <c r="C14" s="14" t="s">
        <v>168</v>
      </c>
      <c r="D14" s="15" t="s">
        <v>169</v>
      </c>
      <c r="E14" s="15" t="s">
        <v>2</v>
      </c>
      <c r="F14" s="15" t="s">
        <v>170</v>
      </c>
    </row>
    <row r="15" spans="1:6" ht="12.75">
      <c r="A15" s="16">
        <v>1</v>
      </c>
      <c r="B15" s="17">
        <v>2</v>
      </c>
      <c r="C15" s="18">
        <v>3</v>
      </c>
      <c r="D15" s="18">
        <v>4</v>
      </c>
      <c r="E15" s="18">
        <v>5</v>
      </c>
      <c r="F15" s="19">
        <v>6</v>
      </c>
    </row>
    <row r="16" spans="1:6" ht="25.5" customHeight="1">
      <c r="A16" s="20" t="s">
        <v>3</v>
      </c>
      <c r="B16" s="21" t="s">
        <v>4</v>
      </c>
      <c r="C16" s="24" t="s">
        <v>175</v>
      </c>
      <c r="D16" s="25">
        <v>10727026</v>
      </c>
      <c r="E16" s="25">
        <v>6490647.68</v>
      </c>
      <c r="F16" s="25">
        <v>4236378.32</v>
      </c>
    </row>
    <row r="17" spans="1:6" ht="26.25">
      <c r="A17" s="20" t="s">
        <v>171</v>
      </c>
      <c r="B17" s="21" t="s">
        <v>4</v>
      </c>
      <c r="C17" s="21" t="s">
        <v>6</v>
      </c>
      <c r="D17" s="23">
        <v>1444400</v>
      </c>
      <c r="E17" s="23">
        <v>961315.93</v>
      </c>
      <c r="F17" s="23">
        <v>483084.07</v>
      </c>
    </row>
    <row r="18" spans="1:6" ht="39">
      <c r="A18" s="20" t="s">
        <v>7</v>
      </c>
      <c r="B18" s="21" t="s">
        <v>4</v>
      </c>
      <c r="C18" s="21" t="s">
        <v>8</v>
      </c>
      <c r="D18" s="23">
        <v>1444400</v>
      </c>
      <c r="E18" s="23">
        <v>961315.93</v>
      </c>
      <c r="F18" s="23">
        <v>483084.07</v>
      </c>
    </row>
    <row r="19" spans="1:6" ht="26.25">
      <c r="A19" s="20" t="s">
        <v>9</v>
      </c>
      <c r="B19" s="21" t="s">
        <v>4</v>
      </c>
      <c r="C19" s="21" t="s">
        <v>10</v>
      </c>
      <c r="D19" s="23">
        <v>1444400</v>
      </c>
      <c r="E19" s="23">
        <v>961315.93</v>
      </c>
      <c r="F19" s="23">
        <v>483084.07</v>
      </c>
    </row>
    <row r="20" spans="1:6" ht="64.5">
      <c r="A20" s="20" t="s">
        <v>11</v>
      </c>
      <c r="B20" s="21" t="s">
        <v>4</v>
      </c>
      <c r="C20" s="21" t="s">
        <v>12</v>
      </c>
      <c r="D20" s="23">
        <v>441700</v>
      </c>
      <c r="E20" s="23">
        <v>322192.41</v>
      </c>
      <c r="F20" s="23">
        <v>119507.59</v>
      </c>
    </row>
    <row r="21" spans="1:6" ht="77.25">
      <c r="A21" s="20" t="s">
        <v>13</v>
      </c>
      <c r="B21" s="21" t="s">
        <v>4</v>
      </c>
      <c r="C21" s="21" t="s">
        <v>14</v>
      </c>
      <c r="D21" s="23">
        <v>16500</v>
      </c>
      <c r="E21" s="23">
        <v>8798.01</v>
      </c>
      <c r="F21" s="23">
        <v>7701.99</v>
      </c>
    </row>
    <row r="22" spans="1:6" ht="64.5">
      <c r="A22" s="20" t="s">
        <v>15</v>
      </c>
      <c r="B22" s="21" t="s">
        <v>4</v>
      </c>
      <c r="C22" s="21" t="s">
        <v>16</v>
      </c>
      <c r="D22" s="23">
        <v>967500</v>
      </c>
      <c r="E22" s="23">
        <v>653689.37</v>
      </c>
      <c r="F22" s="23">
        <v>313810.63</v>
      </c>
    </row>
    <row r="23" spans="1:6" ht="64.5">
      <c r="A23" s="20" t="s">
        <v>17</v>
      </c>
      <c r="B23" s="21" t="s">
        <v>4</v>
      </c>
      <c r="C23" s="21" t="s">
        <v>18</v>
      </c>
      <c r="D23" s="23">
        <v>18700</v>
      </c>
      <c r="E23" s="23">
        <v>-23363.86</v>
      </c>
      <c r="F23" s="23">
        <v>42063.86</v>
      </c>
    </row>
    <row r="24" spans="1:6" ht="15">
      <c r="A24" s="20" t="s">
        <v>5</v>
      </c>
      <c r="B24" s="21" t="s">
        <v>4</v>
      </c>
      <c r="C24" s="21" t="s">
        <v>19</v>
      </c>
      <c r="D24" s="23">
        <v>3758700</v>
      </c>
      <c r="E24" s="23">
        <v>1715744.66</v>
      </c>
      <c r="F24" s="23">
        <v>2042955.34</v>
      </c>
    </row>
    <row r="25" spans="1:6" ht="15">
      <c r="A25" s="20" t="s">
        <v>20</v>
      </c>
      <c r="B25" s="21" t="s">
        <v>4</v>
      </c>
      <c r="C25" s="21" t="s">
        <v>21</v>
      </c>
      <c r="D25" s="23">
        <v>863900</v>
      </c>
      <c r="E25" s="23">
        <v>383893.4</v>
      </c>
      <c r="F25" s="23">
        <v>480006.6</v>
      </c>
    </row>
    <row r="26" spans="1:6" ht="15">
      <c r="A26" s="20" t="s">
        <v>22</v>
      </c>
      <c r="B26" s="21" t="s">
        <v>4</v>
      </c>
      <c r="C26" s="21" t="s">
        <v>23</v>
      </c>
      <c r="D26" s="23">
        <v>863900</v>
      </c>
      <c r="E26" s="23">
        <v>383893.4</v>
      </c>
      <c r="F26" s="23">
        <v>480006.6</v>
      </c>
    </row>
    <row r="27" spans="1:6" ht="64.5">
      <c r="A27" s="20" t="s">
        <v>24</v>
      </c>
      <c r="B27" s="21" t="s">
        <v>4</v>
      </c>
      <c r="C27" s="21" t="s">
        <v>25</v>
      </c>
      <c r="D27" s="23">
        <v>863900</v>
      </c>
      <c r="E27" s="23">
        <v>379836.59</v>
      </c>
      <c r="F27" s="23">
        <v>484063.41</v>
      </c>
    </row>
    <row r="28" spans="1:6" ht="51.75">
      <c r="A28" s="20" t="s">
        <v>26</v>
      </c>
      <c r="B28" s="21" t="s">
        <v>4</v>
      </c>
      <c r="C28" s="21" t="s">
        <v>27</v>
      </c>
      <c r="D28" s="23">
        <v>0</v>
      </c>
      <c r="E28" s="23">
        <v>379836.59</v>
      </c>
      <c r="F28" s="23">
        <v>-379836.59</v>
      </c>
    </row>
    <row r="29" spans="1:6" ht="39">
      <c r="A29" s="20" t="s">
        <v>28</v>
      </c>
      <c r="B29" s="21" t="s">
        <v>4</v>
      </c>
      <c r="C29" s="21" t="s">
        <v>29</v>
      </c>
      <c r="D29" s="23">
        <v>0</v>
      </c>
      <c r="E29" s="23">
        <v>4056.81</v>
      </c>
      <c r="F29" s="23">
        <v>-4056.81</v>
      </c>
    </row>
    <row r="30" spans="1:6" ht="39">
      <c r="A30" s="20" t="s">
        <v>28</v>
      </c>
      <c r="B30" s="21" t="s">
        <v>4</v>
      </c>
      <c r="C30" s="21" t="s">
        <v>30</v>
      </c>
      <c r="D30" s="23">
        <v>0</v>
      </c>
      <c r="E30" s="23">
        <v>4506.7</v>
      </c>
      <c r="F30" s="23">
        <v>-4506.7</v>
      </c>
    </row>
    <row r="31" spans="1:6" ht="39">
      <c r="A31" s="20" t="s">
        <v>28</v>
      </c>
      <c r="B31" s="21" t="s">
        <v>4</v>
      </c>
      <c r="C31" s="21" t="s">
        <v>31</v>
      </c>
      <c r="D31" s="23">
        <v>0</v>
      </c>
      <c r="E31" s="23">
        <v>-579.89</v>
      </c>
      <c r="F31" s="23">
        <v>579.89</v>
      </c>
    </row>
    <row r="32" spans="1:6" ht="39">
      <c r="A32" s="20" t="s">
        <v>28</v>
      </c>
      <c r="B32" s="21" t="s">
        <v>4</v>
      </c>
      <c r="C32" s="21" t="s">
        <v>32</v>
      </c>
      <c r="D32" s="23">
        <v>0</v>
      </c>
      <c r="E32" s="23">
        <v>-579.89</v>
      </c>
      <c r="F32" s="23">
        <v>579.89</v>
      </c>
    </row>
    <row r="33" spans="1:6" ht="39">
      <c r="A33" s="20" t="s">
        <v>28</v>
      </c>
      <c r="B33" s="21" t="s">
        <v>4</v>
      </c>
      <c r="C33" s="21" t="s">
        <v>33</v>
      </c>
      <c r="D33" s="23">
        <v>0</v>
      </c>
      <c r="E33" s="23">
        <v>130</v>
      </c>
      <c r="F33" s="23">
        <v>-130</v>
      </c>
    </row>
    <row r="34" spans="1:6" ht="15">
      <c r="A34" s="20" t="s">
        <v>34</v>
      </c>
      <c r="B34" s="21" t="s">
        <v>4</v>
      </c>
      <c r="C34" s="21" t="s">
        <v>35</v>
      </c>
      <c r="D34" s="23">
        <v>512600</v>
      </c>
      <c r="E34" s="23">
        <v>512704.52</v>
      </c>
      <c r="F34" s="23">
        <v>-104.52</v>
      </c>
    </row>
    <row r="35" spans="1:6" ht="26.25">
      <c r="A35" s="20" t="s">
        <v>36</v>
      </c>
      <c r="B35" s="21" t="s">
        <v>4</v>
      </c>
      <c r="C35" s="21" t="s">
        <v>37</v>
      </c>
      <c r="D35" s="23">
        <v>136800</v>
      </c>
      <c r="E35" s="23">
        <v>136874.61</v>
      </c>
      <c r="F35" s="23">
        <v>-74.61</v>
      </c>
    </row>
    <row r="36" spans="1:6" ht="26.25">
      <c r="A36" s="20" t="s">
        <v>38</v>
      </c>
      <c r="B36" s="21" t="s">
        <v>4</v>
      </c>
      <c r="C36" s="21" t="s">
        <v>39</v>
      </c>
      <c r="D36" s="23">
        <v>69000</v>
      </c>
      <c r="E36" s="23">
        <v>68969.92</v>
      </c>
      <c r="F36" s="23">
        <v>30.08</v>
      </c>
    </row>
    <row r="37" spans="1:6" ht="26.25">
      <c r="A37" s="20" t="s">
        <v>38</v>
      </c>
      <c r="B37" s="21" t="s">
        <v>4</v>
      </c>
      <c r="C37" s="21" t="s">
        <v>40</v>
      </c>
      <c r="D37" s="23">
        <v>69000</v>
      </c>
      <c r="E37" s="23">
        <v>68969.92</v>
      </c>
      <c r="F37" s="23">
        <v>30.08</v>
      </c>
    </row>
    <row r="38" spans="1:6" ht="26.25">
      <c r="A38" s="20" t="s">
        <v>38</v>
      </c>
      <c r="B38" s="21" t="s">
        <v>4</v>
      </c>
      <c r="C38" s="21" t="s">
        <v>41</v>
      </c>
      <c r="D38" s="23">
        <v>0</v>
      </c>
      <c r="E38" s="23">
        <v>66703.51</v>
      </c>
      <c r="F38" s="23">
        <v>-66703.51</v>
      </c>
    </row>
    <row r="39" spans="1:6" ht="26.25">
      <c r="A39" s="20" t="s">
        <v>38</v>
      </c>
      <c r="B39" s="21" t="s">
        <v>4</v>
      </c>
      <c r="C39" s="21" t="s">
        <v>42</v>
      </c>
      <c r="D39" s="23">
        <v>0</v>
      </c>
      <c r="E39" s="23">
        <v>2266.41</v>
      </c>
      <c r="F39" s="23">
        <v>-2266.41</v>
      </c>
    </row>
    <row r="40" spans="1:6" ht="26.25">
      <c r="A40" s="20" t="s">
        <v>38</v>
      </c>
      <c r="B40" s="21" t="s">
        <v>4</v>
      </c>
      <c r="C40" s="21" t="s">
        <v>43</v>
      </c>
      <c r="D40" s="23">
        <v>0</v>
      </c>
      <c r="E40" s="23">
        <v>2266.41</v>
      </c>
      <c r="F40" s="23">
        <v>-2266.41</v>
      </c>
    </row>
    <row r="41" spans="1:6" ht="39">
      <c r="A41" s="20" t="s">
        <v>44</v>
      </c>
      <c r="B41" s="21" t="s">
        <v>4</v>
      </c>
      <c r="C41" s="21" t="s">
        <v>45</v>
      </c>
      <c r="D41" s="23">
        <v>49100</v>
      </c>
      <c r="E41" s="23">
        <v>49171.29</v>
      </c>
      <c r="F41" s="23">
        <v>-71.29</v>
      </c>
    </row>
    <row r="42" spans="1:6" ht="39">
      <c r="A42" s="20" t="s">
        <v>44</v>
      </c>
      <c r="B42" s="21" t="s">
        <v>4</v>
      </c>
      <c r="C42" s="21" t="s">
        <v>46</v>
      </c>
      <c r="D42" s="23">
        <v>49100</v>
      </c>
      <c r="E42" s="23">
        <v>49171.29</v>
      </c>
      <c r="F42" s="23">
        <v>-71.29</v>
      </c>
    </row>
    <row r="43" spans="1:6" ht="39">
      <c r="A43" s="20" t="s">
        <v>44</v>
      </c>
      <c r="B43" s="21" t="s">
        <v>4</v>
      </c>
      <c r="C43" s="21" t="s">
        <v>47</v>
      </c>
      <c r="D43" s="23">
        <v>0</v>
      </c>
      <c r="E43" s="23">
        <v>47927.27</v>
      </c>
      <c r="F43" s="23">
        <v>-47927.27</v>
      </c>
    </row>
    <row r="44" spans="1:6" ht="39">
      <c r="A44" s="20" t="s">
        <v>44</v>
      </c>
      <c r="B44" s="21" t="s">
        <v>4</v>
      </c>
      <c r="C44" s="21" t="s">
        <v>48</v>
      </c>
      <c r="D44" s="23">
        <v>0</v>
      </c>
      <c r="E44" s="23">
        <v>1244.02</v>
      </c>
      <c r="F44" s="23">
        <v>-1244.02</v>
      </c>
    </row>
    <row r="45" spans="1:6" ht="39">
      <c r="A45" s="20" t="s">
        <v>44</v>
      </c>
      <c r="B45" s="21" t="s">
        <v>4</v>
      </c>
      <c r="C45" s="21" t="s">
        <v>49</v>
      </c>
      <c r="D45" s="23">
        <v>0</v>
      </c>
      <c r="E45" s="23">
        <v>1244.02</v>
      </c>
      <c r="F45" s="23">
        <v>-1244.02</v>
      </c>
    </row>
    <row r="46" spans="1:6" ht="26.25">
      <c r="A46" s="20" t="s">
        <v>50</v>
      </c>
      <c r="B46" s="21" t="s">
        <v>4</v>
      </c>
      <c r="C46" s="21" t="s">
        <v>51</v>
      </c>
      <c r="D46" s="23">
        <v>18700</v>
      </c>
      <c r="E46" s="23">
        <v>18733.4</v>
      </c>
      <c r="F46" s="23">
        <v>-33.4</v>
      </c>
    </row>
    <row r="47" spans="1:6" ht="26.25">
      <c r="A47" s="20" t="s">
        <v>50</v>
      </c>
      <c r="B47" s="21" t="s">
        <v>4</v>
      </c>
      <c r="C47" s="21" t="s">
        <v>52</v>
      </c>
      <c r="D47" s="23">
        <v>0</v>
      </c>
      <c r="E47" s="23">
        <v>18592.43</v>
      </c>
      <c r="F47" s="23">
        <v>-18592.43</v>
      </c>
    </row>
    <row r="48" spans="1:6" ht="26.25">
      <c r="A48" s="20" t="s">
        <v>50</v>
      </c>
      <c r="B48" s="21" t="s">
        <v>4</v>
      </c>
      <c r="C48" s="21" t="s">
        <v>53</v>
      </c>
      <c r="D48" s="23">
        <v>0</v>
      </c>
      <c r="E48" s="23">
        <v>29.98</v>
      </c>
      <c r="F48" s="23">
        <v>-29.98</v>
      </c>
    </row>
    <row r="49" spans="1:6" ht="26.25">
      <c r="A49" s="20" t="s">
        <v>50</v>
      </c>
      <c r="B49" s="21" t="s">
        <v>4</v>
      </c>
      <c r="C49" s="21" t="s">
        <v>54</v>
      </c>
      <c r="D49" s="23">
        <v>0</v>
      </c>
      <c r="E49" s="23">
        <v>29.98</v>
      </c>
      <c r="F49" s="23">
        <v>-29.98</v>
      </c>
    </row>
    <row r="50" spans="1:6" ht="26.25">
      <c r="A50" s="20" t="s">
        <v>50</v>
      </c>
      <c r="B50" s="21" t="s">
        <v>4</v>
      </c>
      <c r="C50" s="21" t="s">
        <v>55</v>
      </c>
      <c r="D50" s="23">
        <v>0</v>
      </c>
      <c r="E50" s="23">
        <v>110.99</v>
      </c>
      <c r="F50" s="23">
        <v>-110.99</v>
      </c>
    </row>
    <row r="51" spans="1:6" ht="15">
      <c r="A51" s="20" t="s">
        <v>56</v>
      </c>
      <c r="B51" s="21" t="s">
        <v>4</v>
      </c>
      <c r="C51" s="21" t="s">
        <v>57</v>
      </c>
      <c r="D51" s="23">
        <v>375800</v>
      </c>
      <c r="E51" s="23">
        <v>375829.91</v>
      </c>
      <c r="F51" s="23">
        <v>-29.91</v>
      </c>
    </row>
    <row r="52" spans="1:6" ht="15">
      <c r="A52" s="20" t="s">
        <v>56</v>
      </c>
      <c r="B52" s="21" t="s">
        <v>4</v>
      </c>
      <c r="C52" s="21" t="s">
        <v>58</v>
      </c>
      <c r="D52" s="23">
        <v>375800</v>
      </c>
      <c r="E52" s="23">
        <v>375829.91</v>
      </c>
      <c r="F52" s="23">
        <v>-29.91</v>
      </c>
    </row>
    <row r="53" spans="1:6" ht="15">
      <c r="A53" s="20" t="s">
        <v>56</v>
      </c>
      <c r="B53" s="21" t="s">
        <v>4</v>
      </c>
      <c r="C53" s="21" t="s">
        <v>59</v>
      </c>
      <c r="D53" s="23">
        <v>0</v>
      </c>
      <c r="E53" s="23">
        <v>342932</v>
      </c>
      <c r="F53" s="23">
        <v>-342932</v>
      </c>
    </row>
    <row r="54" spans="1:6" ht="15">
      <c r="A54" s="20" t="s">
        <v>56</v>
      </c>
      <c r="B54" s="21" t="s">
        <v>4</v>
      </c>
      <c r="C54" s="21" t="s">
        <v>60</v>
      </c>
      <c r="D54" s="23">
        <v>0</v>
      </c>
      <c r="E54" s="23">
        <v>32897.91</v>
      </c>
      <c r="F54" s="23">
        <v>-32897.91</v>
      </c>
    </row>
    <row r="55" spans="1:6" ht="15">
      <c r="A55" s="20" t="s">
        <v>56</v>
      </c>
      <c r="B55" s="21" t="s">
        <v>4</v>
      </c>
      <c r="C55" s="21" t="s">
        <v>61</v>
      </c>
      <c r="D55" s="23">
        <v>0</v>
      </c>
      <c r="E55" s="23">
        <v>32897.91</v>
      </c>
      <c r="F55" s="23">
        <v>-32897.91</v>
      </c>
    </row>
    <row r="56" spans="1:6" ht="15">
      <c r="A56" s="20" t="s">
        <v>62</v>
      </c>
      <c r="B56" s="21" t="s">
        <v>4</v>
      </c>
      <c r="C56" s="21" t="s">
        <v>63</v>
      </c>
      <c r="D56" s="23">
        <v>2382200</v>
      </c>
      <c r="E56" s="23">
        <v>819146.74</v>
      </c>
      <c r="F56" s="23">
        <v>1563053.26</v>
      </c>
    </row>
    <row r="57" spans="1:6" ht="15">
      <c r="A57" s="20" t="s">
        <v>64</v>
      </c>
      <c r="B57" s="21" t="s">
        <v>4</v>
      </c>
      <c r="C57" s="21" t="s">
        <v>65</v>
      </c>
      <c r="D57" s="23">
        <v>165400</v>
      </c>
      <c r="E57" s="23">
        <v>92610.91</v>
      </c>
      <c r="F57" s="23">
        <v>72789.09</v>
      </c>
    </row>
    <row r="58" spans="1:6" ht="39">
      <c r="A58" s="20" t="s">
        <v>66</v>
      </c>
      <c r="B58" s="21" t="s">
        <v>4</v>
      </c>
      <c r="C58" s="21" t="s">
        <v>67</v>
      </c>
      <c r="D58" s="23">
        <v>165400</v>
      </c>
      <c r="E58" s="23">
        <v>92610.91</v>
      </c>
      <c r="F58" s="23">
        <v>72789.09</v>
      </c>
    </row>
    <row r="59" spans="1:6" ht="39">
      <c r="A59" s="20" t="s">
        <v>68</v>
      </c>
      <c r="B59" s="21" t="s">
        <v>4</v>
      </c>
      <c r="C59" s="21" t="s">
        <v>69</v>
      </c>
      <c r="D59" s="23">
        <v>0</v>
      </c>
      <c r="E59" s="23">
        <v>92298.88</v>
      </c>
      <c r="F59" s="23">
        <v>-92298.88</v>
      </c>
    </row>
    <row r="60" spans="1:6" ht="39">
      <c r="A60" s="20" t="s">
        <v>66</v>
      </c>
      <c r="B60" s="21" t="s">
        <v>4</v>
      </c>
      <c r="C60" s="21" t="s">
        <v>70</v>
      </c>
      <c r="D60" s="23">
        <v>0</v>
      </c>
      <c r="E60" s="23">
        <v>294.92</v>
      </c>
      <c r="F60" s="23">
        <v>-294.92</v>
      </c>
    </row>
    <row r="61" spans="1:6" ht="39">
      <c r="A61" s="20" t="s">
        <v>66</v>
      </c>
      <c r="B61" s="21" t="s">
        <v>4</v>
      </c>
      <c r="C61" s="21" t="s">
        <v>71</v>
      </c>
      <c r="D61" s="23">
        <v>0</v>
      </c>
      <c r="E61" s="23">
        <v>294.92</v>
      </c>
      <c r="F61" s="23">
        <v>-294.92</v>
      </c>
    </row>
    <row r="62" spans="1:6" ht="39">
      <c r="A62" s="20" t="s">
        <v>68</v>
      </c>
      <c r="B62" s="21" t="s">
        <v>4</v>
      </c>
      <c r="C62" s="21" t="s">
        <v>72</v>
      </c>
      <c r="D62" s="23">
        <v>0</v>
      </c>
      <c r="E62" s="23">
        <v>17.11</v>
      </c>
      <c r="F62" s="23">
        <v>-17.11</v>
      </c>
    </row>
    <row r="63" spans="1:6" ht="15">
      <c r="A63" s="20" t="s">
        <v>73</v>
      </c>
      <c r="B63" s="21" t="s">
        <v>4</v>
      </c>
      <c r="C63" s="21" t="s">
        <v>74</v>
      </c>
      <c r="D63" s="23">
        <v>2216800</v>
      </c>
      <c r="E63" s="23">
        <v>726535.83</v>
      </c>
      <c r="F63" s="23">
        <v>1490264.17</v>
      </c>
    </row>
    <row r="64" spans="1:6" ht="15">
      <c r="A64" s="20" t="s">
        <v>75</v>
      </c>
      <c r="B64" s="21" t="s">
        <v>4</v>
      </c>
      <c r="C64" s="21" t="s">
        <v>76</v>
      </c>
      <c r="D64" s="23">
        <v>578200</v>
      </c>
      <c r="E64" s="23">
        <v>578155.74</v>
      </c>
      <c r="F64" s="23">
        <v>44.26</v>
      </c>
    </row>
    <row r="65" spans="1:6" ht="26.25">
      <c r="A65" s="20" t="s">
        <v>77</v>
      </c>
      <c r="B65" s="21" t="s">
        <v>4</v>
      </c>
      <c r="C65" s="21" t="s">
        <v>78</v>
      </c>
      <c r="D65" s="23">
        <v>578200</v>
      </c>
      <c r="E65" s="23">
        <v>578155.74</v>
      </c>
      <c r="F65" s="23">
        <v>44.26</v>
      </c>
    </row>
    <row r="66" spans="1:6" ht="26.25">
      <c r="A66" s="20" t="s">
        <v>77</v>
      </c>
      <c r="B66" s="21" t="s">
        <v>4</v>
      </c>
      <c r="C66" s="21" t="s">
        <v>79</v>
      </c>
      <c r="D66" s="23">
        <v>0</v>
      </c>
      <c r="E66" s="23">
        <v>577388.96</v>
      </c>
      <c r="F66" s="23">
        <v>-577388.96</v>
      </c>
    </row>
    <row r="67" spans="1:6" ht="26.25">
      <c r="A67" s="20" t="s">
        <v>77</v>
      </c>
      <c r="B67" s="21" t="s">
        <v>4</v>
      </c>
      <c r="C67" s="21" t="s">
        <v>80</v>
      </c>
      <c r="D67" s="23">
        <v>0</v>
      </c>
      <c r="E67" s="23">
        <v>599.38</v>
      </c>
      <c r="F67" s="23">
        <v>-599.38</v>
      </c>
    </row>
    <row r="68" spans="1:6" ht="26.25">
      <c r="A68" s="20" t="s">
        <v>77</v>
      </c>
      <c r="B68" s="21" t="s">
        <v>4</v>
      </c>
      <c r="C68" s="21" t="s">
        <v>81</v>
      </c>
      <c r="D68" s="23">
        <v>0</v>
      </c>
      <c r="E68" s="23">
        <v>599.38</v>
      </c>
      <c r="F68" s="23">
        <v>-599.38</v>
      </c>
    </row>
    <row r="69" spans="1:6" ht="26.25">
      <c r="A69" s="20" t="s">
        <v>77</v>
      </c>
      <c r="B69" s="21" t="s">
        <v>4</v>
      </c>
      <c r="C69" s="21" t="s">
        <v>82</v>
      </c>
      <c r="D69" s="23">
        <v>0</v>
      </c>
      <c r="E69" s="23">
        <v>167.4</v>
      </c>
      <c r="F69" s="23">
        <v>-167.4</v>
      </c>
    </row>
    <row r="70" spans="1:6" ht="15">
      <c r="A70" s="20" t="s">
        <v>83</v>
      </c>
      <c r="B70" s="21" t="s">
        <v>4</v>
      </c>
      <c r="C70" s="21" t="s">
        <v>84</v>
      </c>
      <c r="D70" s="23">
        <v>1638600</v>
      </c>
      <c r="E70" s="23">
        <v>148380.09</v>
      </c>
      <c r="F70" s="23">
        <v>1490219.91</v>
      </c>
    </row>
    <row r="71" spans="1:6" ht="39">
      <c r="A71" s="20" t="s">
        <v>85</v>
      </c>
      <c r="B71" s="21" t="s">
        <v>4</v>
      </c>
      <c r="C71" s="21" t="s">
        <v>86</v>
      </c>
      <c r="D71" s="23">
        <v>1638600</v>
      </c>
      <c r="E71" s="23">
        <v>148380.09</v>
      </c>
      <c r="F71" s="23">
        <v>1490219.91</v>
      </c>
    </row>
    <row r="72" spans="1:6" ht="39">
      <c r="A72" s="20" t="s">
        <v>85</v>
      </c>
      <c r="B72" s="21" t="s">
        <v>4</v>
      </c>
      <c r="C72" s="21" t="s">
        <v>87</v>
      </c>
      <c r="D72" s="23">
        <v>0</v>
      </c>
      <c r="E72" s="23">
        <v>144786.28</v>
      </c>
      <c r="F72" s="23">
        <v>-144786.28</v>
      </c>
    </row>
    <row r="73" spans="1:6" ht="39">
      <c r="A73" s="20" t="s">
        <v>85</v>
      </c>
      <c r="B73" s="21" t="s">
        <v>4</v>
      </c>
      <c r="C73" s="21" t="s">
        <v>88</v>
      </c>
      <c r="D73" s="23">
        <v>0</v>
      </c>
      <c r="E73" s="23">
        <v>3394.95</v>
      </c>
      <c r="F73" s="23">
        <v>-3394.95</v>
      </c>
    </row>
    <row r="74" spans="1:6" ht="39">
      <c r="A74" s="20" t="s">
        <v>85</v>
      </c>
      <c r="B74" s="21" t="s">
        <v>4</v>
      </c>
      <c r="C74" s="21" t="s">
        <v>89</v>
      </c>
      <c r="D74" s="23">
        <v>0</v>
      </c>
      <c r="E74" s="23">
        <v>3394.95</v>
      </c>
      <c r="F74" s="23">
        <v>-3394.95</v>
      </c>
    </row>
    <row r="75" spans="1:6" ht="39">
      <c r="A75" s="20" t="s">
        <v>85</v>
      </c>
      <c r="B75" s="21" t="s">
        <v>4</v>
      </c>
      <c r="C75" s="21" t="s">
        <v>90</v>
      </c>
      <c r="D75" s="23">
        <v>0</v>
      </c>
      <c r="E75" s="23">
        <v>198.86</v>
      </c>
      <c r="F75" s="23">
        <v>-198.86</v>
      </c>
    </row>
    <row r="76" spans="1:6" ht="39">
      <c r="A76" s="20" t="s">
        <v>85</v>
      </c>
      <c r="B76" s="21" t="s">
        <v>4</v>
      </c>
      <c r="C76" s="21" t="s">
        <v>91</v>
      </c>
      <c r="D76" s="23">
        <v>0</v>
      </c>
      <c r="E76" s="23">
        <v>0</v>
      </c>
      <c r="F76" s="23">
        <v>0</v>
      </c>
    </row>
    <row r="77" spans="1:6" ht="15">
      <c r="A77" s="20" t="s">
        <v>5</v>
      </c>
      <c r="B77" s="21" t="s">
        <v>4</v>
      </c>
      <c r="C77" s="21" t="s">
        <v>92</v>
      </c>
      <c r="D77" s="23">
        <v>6700</v>
      </c>
      <c r="E77" s="23">
        <v>430</v>
      </c>
      <c r="F77" s="23">
        <v>6270</v>
      </c>
    </row>
    <row r="78" spans="1:6" ht="15">
      <c r="A78" s="20" t="s">
        <v>93</v>
      </c>
      <c r="B78" s="21" t="s">
        <v>4</v>
      </c>
      <c r="C78" s="21" t="s">
        <v>94</v>
      </c>
      <c r="D78" s="23">
        <v>6700</v>
      </c>
      <c r="E78" s="23">
        <v>430</v>
      </c>
      <c r="F78" s="23">
        <v>6270</v>
      </c>
    </row>
    <row r="79" spans="1:6" ht="39">
      <c r="A79" s="20" t="s">
        <v>95</v>
      </c>
      <c r="B79" s="21" t="s">
        <v>4</v>
      </c>
      <c r="C79" s="21" t="s">
        <v>96</v>
      </c>
      <c r="D79" s="23">
        <v>6700</v>
      </c>
      <c r="E79" s="23">
        <v>430</v>
      </c>
      <c r="F79" s="23">
        <v>6270</v>
      </c>
    </row>
    <row r="80" spans="1:6" ht="51.75">
      <c r="A80" s="20" t="s">
        <v>97</v>
      </c>
      <c r="B80" s="21" t="s">
        <v>4</v>
      </c>
      <c r="C80" s="21" t="s">
        <v>98</v>
      </c>
      <c r="D80" s="23">
        <v>6700</v>
      </c>
      <c r="E80" s="23">
        <v>430</v>
      </c>
      <c r="F80" s="23">
        <v>6270</v>
      </c>
    </row>
    <row r="81" spans="1:6" ht="15">
      <c r="A81" s="20" t="s">
        <v>5</v>
      </c>
      <c r="B81" s="21" t="s">
        <v>4</v>
      </c>
      <c r="C81" s="21" t="s">
        <v>99</v>
      </c>
      <c r="D81" s="23">
        <v>453800</v>
      </c>
      <c r="E81" s="23">
        <v>244757.09</v>
      </c>
      <c r="F81" s="23">
        <v>209042.91</v>
      </c>
    </row>
    <row r="82" spans="1:6" ht="15">
      <c r="A82" s="20" t="s">
        <v>100</v>
      </c>
      <c r="B82" s="21" t="s">
        <v>4</v>
      </c>
      <c r="C82" s="21" t="s">
        <v>101</v>
      </c>
      <c r="D82" s="23">
        <v>6800</v>
      </c>
      <c r="E82" s="23">
        <v>1800</v>
      </c>
      <c r="F82" s="23">
        <v>5000</v>
      </c>
    </row>
    <row r="83" spans="1:6" ht="39">
      <c r="A83" s="20" t="s">
        <v>102</v>
      </c>
      <c r="B83" s="21" t="s">
        <v>4</v>
      </c>
      <c r="C83" s="21" t="s">
        <v>103</v>
      </c>
      <c r="D83" s="23">
        <v>6800</v>
      </c>
      <c r="E83" s="23">
        <v>1800</v>
      </c>
      <c r="F83" s="23">
        <v>5000</v>
      </c>
    </row>
    <row r="84" spans="1:6" ht="64.5">
      <c r="A84" s="20" t="s">
        <v>104</v>
      </c>
      <c r="B84" s="21" t="s">
        <v>4</v>
      </c>
      <c r="C84" s="21" t="s">
        <v>105</v>
      </c>
      <c r="D84" s="23">
        <v>6800</v>
      </c>
      <c r="E84" s="23">
        <v>1800</v>
      </c>
      <c r="F84" s="23">
        <v>5000</v>
      </c>
    </row>
    <row r="85" spans="1:6" ht="64.5">
      <c r="A85" s="20" t="s">
        <v>104</v>
      </c>
      <c r="B85" s="21" t="s">
        <v>4</v>
      </c>
      <c r="C85" s="21" t="s">
        <v>106</v>
      </c>
      <c r="D85" s="23">
        <v>0</v>
      </c>
      <c r="E85" s="23">
        <v>1800</v>
      </c>
      <c r="F85" s="23">
        <v>-1800</v>
      </c>
    </row>
    <row r="86" spans="1:6" ht="39">
      <c r="A86" s="20" t="s">
        <v>107</v>
      </c>
      <c r="B86" s="21" t="s">
        <v>4</v>
      </c>
      <c r="C86" s="21" t="s">
        <v>108</v>
      </c>
      <c r="D86" s="23">
        <v>384400</v>
      </c>
      <c r="E86" s="23">
        <v>242957.09</v>
      </c>
      <c r="F86" s="23">
        <v>141442.91</v>
      </c>
    </row>
    <row r="87" spans="1:6" ht="64.5">
      <c r="A87" s="20" t="s">
        <v>109</v>
      </c>
      <c r="B87" s="21" t="s">
        <v>4</v>
      </c>
      <c r="C87" s="21" t="s">
        <v>110</v>
      </c>
      <c r="D87" s="23">
        <v>384400</v>
      </c>
      <c r="E87" s="23">
        <v>242957.09</v>
      </c>
      <c r="F87" s="23">
        <v>141442.91</v>
      </c>
    </row>
    <row r="88" spans="1:6" ht="64.5">
      <c r="A88" s="20" t="s">
        <v>111</v>
      </c>
      <c r="B88" s="21" t="s">
        <v>4</v>
      </c>
      <c r="C88" s="21" t="s">
        <v>112</v>
      </c>
      <c r="D88" s="23">
        <v>384400</v>
      </c>
      <c r="E88" s="23">
        <v>242957.09</v>
      </c>
      <c r="F88" s="23">
        <v>141442.91</v>
      </c>
    </row>
    <row r="89" spans="1:6" ht="64.5">
      <c r="A89" s="20" t="s">
        <v>113</v>
      </c>
      <c r="B89" s="21" t="s">
        <v>4</v>
      </c>
      <c r="C89" s="21" t="s">
        <v>114</v>
      </c>
      <c r="D89" s="23">
        <v>384400</v>
      </c>
      <c r="E89" s="23">
        <v>242957.09</v>
      </c>
      <c r="F89" s="23">
        <v>141442.91</v>
      </c>
    </row>
    <row r="90" spans="1:6" ht="26.25">
      <c r="A90" s="20" t="s">
        <v>115</v>
      </c>
      <c r="B90" s="21" t="s">
        <v>4</v>
      </c>
      <c r="C90" s="21" t="s">
        <v>116</v>
      </c>
      <c r="D90" s="23">
        <v>62600</v>
      </c>
      <c r="E90" s="23">
        <v>0</v>
      </c>
      <c r="F90" s="23">
        <v>62600</v>
      </c>
    </row>
    <row r="91" spans="1:6" ht="26.25">
      <c r="A91" s="20" t="s">
        <v>117</v>
      </c>
      <c r="B91" s="21" t="s">
        <v>4</v>
      </c>
      <c r="C91" s="21" t="s">
        <v>118</v>
      </c>
      <c r="D91" s="23">
        <v>62600</v>
      </c>
      <c r="E91" s="23">
        <v>0</v>
      </c>
      <c r="F91" s="23">
        <v>62600</v>
      </c>
    </row>
    <row r="92" spans="1:6" ht="51.75">
      <c r="A92" s="20" t="s">
        <v>119</v>
      </c>
      <c r="B92" s="21" t="s">
        <v>4</v>
      </c>
      <c r="C92" s="21" t="s">
        <v>120</v>
      </c>
      <c r="D92" s="23">
        <v>62600</v>
      </c>
      <c r="E92" s="23">
        <v>0</v>
      </c>
      <c r="F92" s="23">
        <v>62600</v>
      </c>
    </row>
    <row r="93" spans="1:6" ht="51.75">
      <c r="A93" s="20" t="s">
        <v>121</v>
      </c>
      <c r="B93" s="21" t="s">
        <v>4</v>
      </c>
      <c r="C93" s="21" t="s">
        <v>122</v>
      </c>
      <c r="D93" s="23">
        <v>62600</v>
      </c>
      <c r="E93" s="23">
        <v>0</v>
      </c>
      <c r="F93" s="23">
        <v>62600</v>
      </c>
    </row>
    <row r="94" spans="1:6" ht="15">
      <c r="A94" s="20" t="s">
        <v>123</v>
      </c>
      <c r="B94" s="21" t="s">
        <v>4</v>
      </c>
      <c r="C94" s="21" t="s">
        <v>124</v>
      </c>
      <c r="D94" s="23">
        <v>5063426</v>
      </c>
      <c r="E94" s="23">
        <v>3568400</v>
      </c>
      <c r="F94" s="23">
        <v>1495026</v>
      </c>
    </row>
    <row r="95" spans="1:6" ht="26.25">
      <c r="A95" s="20" t="s">
        <v>125</v>
      </c>
      <c r="B95" s="21" t="s">
        <v>4</v>
      </c>
      <c r="C95" s="21" t="s">
        <v>126</v>
      </c>
      <c r="D95" s="23">
        <v>5063426</v>
      </c>
      <c r="E95" s="23">
        <v>3568400</v>
      </c>
      <c r="F95" s="23">
        <v>1495026</v>
      </c>
    </row>
    <row r="96" spans="1:6" ht="26.25">
      <c r="A96" s="20" t="s">
        <v>127</v>
      </c>
      <c r="B96" s="21" t="s">
        <v>4</v>
      </c>
      <c r="C96" s="21" t="s">
        <v>128</v>
      </c>
      <c r="D96" s="23">
        <v>4771800</v>
      </c>
      <c r="E96" s="23">
        <v>3420000</v>
      </c>
      <c r="F96" s="23">
        <v>1351800</v>
      </c>
    </row>
    <row r="97" spans="1:6" ht="15">
      <c r="A97" s="20" t="s">
        <v>129</v>
      </c>
      <c r="B97" s="21" t="s">
        <v>4</v>
      </c>
      <c r="C97" s="21" t="s">
        <v>130</v>
      </c>
      <c r="D97" s="23">
        <v>4771800</v>
      </c>
      <c r="E97" s="23">
        <v>3420000</v>
      </c>
      <c r="F97" s="23">
        <v>1351800</v>
      </c>
    </row>
    <row r="98" spans="1:6" ht="26.25">
      <c r="A98" s="20" t="s">
        <v>131</v>
      </c>
      <c r="B98" s="21" t="s">
        <v>4</v>
      </c>
      <c r="C98" s="21" t="s">
        <v>132</v>
      </c>
      <c r="D98" s="23">
        <v>4771800</v>
      </c>
      <c r="E98" s="23">
        <v>3420000</v>
      </c>
      <c r="F98" s="23">
        <v>1351800</v>
      </c>
    </row>
    <row r="99" spans="1:6" ht="26.25">
      <c r="A99" s="20" t="s">
        <v>133</v>
      </c>
      <c r="B99" s="21" t="s">
        <v>4</v>
      </c>
      <c r="C99" s="21" t="s">
        <v>134</v>
      </c>
      <c r="D99" s="23">
        <v>148400</v>
      </c>
      <c r="E99" s="23">
        <v>148400</v>
      </c>
      <c r="F99" s="23">
        <v>0</v>
      </c>
    </row>
    <row r="100" spans="1:6" ht="39">
      <c r="A100" s="20" t="s">
        <v>135</v>
      </c>
      <c r="B100" s="21" t="s">
        <v>4</v>
      </c>
      <c r="C100" s="21" t="s">
        <v>136</v>
      </c>
      <c r="D100" s="23">
        <v>148200</v>
      </c>
      <c r="E100" s="23">
        <v>148200</v>
      </c>
      <c r="F100" s="23">
        <v>0</v>
      </c>
    </row>
    <row r="101" spans="1:6" ht="39">
      <c r="A101" s="20" t="s">
        <v>137</v>
      </c>
      <c r="B101" s="21" t="s">
        <v>4</v>
      </c>
      <c r="C101" s="21" t="s">
        <v>138</v>
      </c>
      <c r="D101" s="23">
        <v>148200</v>
      </c>
      <c r="E101" s="23">
        <v>148200</v>
      </c>
      <c r="F101" s="23">
        <v>0</v>
      </c>
    </row>
    <row r="102" spans="1:6" ht="39">
      <c r="A102" s="20" t="s">
        <v>139</v>
      </c>
      <c r="B102" s="21" t="s">
        <v>4</v>
      </c>
      <c r="C102" s="21" t="s">
        <v>140</v>
      </c>
      <c r="D102" s="23">
        <v>200</v>
      </c>
      <c r="E102" s="23">
        <v>200</v>
      </c>
      <c r="F102" s="23">
        <v>0</v>
      </c>
    </row>
    <row r="103" spans="1:6" ht="39">
      <c r="A103" s="20" t="s">
        <v>141</v>
      </c>
      <c r="B103" s="21" t="s">
        <v>4</v>
      </c>
      <c r="C103" s="21" t="s">
        <v>142</v>
      </c>
      <c r="D103" s="23">
        <v>200</v>
      </c>
      <c r="E103" s="23">
        <v>200</v>
      </c>
      <c r="F103" s="23">
        <v>0</v>
      </c>
    </row>
    <row r="104" spans="1:6" ht="15">
      <c r="A104" s="20" t="s">
        <v>143</v>
      </c>
      <c r="B104" s="21" t="s">
        <v>4</v>
      </c>
      <c r="C104" s="21" t="s">
        <v>144</v>
      </c>
      <c r="D104" s="23">
        <v>143226</v>
      </c>
      <c r="E104" s="23">
        <v>0</v>
      </c>
      <c r="F104" s="23">
        <v>143226</v>
      </c>
    </row>
    <row r="105" spans="1:6" ht="26.25">
      <c r="A105" s="20" t="s">
        <v>145</v>
      </c>
      <c r="B105" s="21" t="s">
        <v>4</v>
      </c>
      <c r="C105" s="21" t="s">
        <v>146</v>
      </c>
      <c r="D105" s="23">
        <v>143226</v>
      </c>
      <c r="E105" s="23">
        <v>0</v>
      </c>
      <c r="F105" s="23">
        <v>143226</v>
      </c>
    </row>
    <row r="106" spans="1:6" ht="25.5" customHeight="1">
      <c r="A106" s="20" t="s">
        <v>147</v>
      </c>
      <c r="B106" s="21" t="s">
        <v>4</v>
      </c>
      <c r="C106" s="21" t="s">
        <v>148</v>
      </c>
      <c r="D106" s="23">
        <v>143226</v>
      </c>
      <c r="E106" s="23">
        <v>0</v>
      </c>
      <c r="F106" s="23">
        <v>143226</v>
      </c>
    </row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sheetProtection/>
  <mergeCells count="4">
    <mergeCell ref="A2:F2"/>
    <mergeCell ref="B4:C4"/>
    <mergeCell ref="A7:D7"/>
    <mergeCell ref="B8:C8"/>
  </mergeCells>
  <printOptions/>
  <pageMargins left="0.7480314960629921" right="0.7480314960629921" top="0.984251968503937" bottom="0.984251968503937" header="0.5118110236220472" footer="0.5118110236220472"/>
  <pageSetup fitToHeight="8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4"/>
  <sheetViews>
    <sheetView zoomScalePageLayoutView="0" workbookViewId="0" topLeftCell="A1">
      <selection activeCell="D286" sqref="D286"/>
    </sheetView>
  </sheetViews>
  <sheetFormatPr defaultColWidth="9.140625" defaultRowHeight="12.75"/>
  <cols>
    <col min="1" max="1" width="56.7109375" style="2" customWidth="1"/>
    <col min="2" max="2" width="7.28125" style="2" customWidth="1"/>
    <col min="3" max="3" width="23.28125" style="2" customWidth="1"/>
    <col min="4" max="6" width="13.8515625" style="1" customWidth="1"/>
    <col min="7" max="7" width="9.140625" style="1" customWidth="1"/>
    <col min="8" max="16384" width="9.140625" style="2" customWidth="1"/>
  </cols>
  <sheetData>
    <row r="1" ht="12.75">
      <c r="F1" s="1" t="s">
        <v>551</v>
      </c>
    </row>
    <row r="2" spans="1:8" s="3" customFormat="1" ht="34.5" customHeight="1">
      <c r="A2" s="29" t="s">
        <v>552</v>
      </c>
      <c r="B2" s="29"/>
      <c r="C2" s="29"/>
      <c r="D2" s="29"/>
      <c r="E2" s="29"/>
      <c r="F2" s="29"/>
      <c r="G2" s="26"/>
      <c r="H2" s="27"/>
    </row>
    <row r="3" spans="1:8" s="3" customFormat="1" ht="42.75" customHeight="1">
      <c r="A3" s="30" t="s">
        <v>1</v>
      </c>
      <c r="B3" s="30" t="s">
        <v>167</v>
      </c>
      <c r="C3" s="30" t="s">
        <v>553</v>
      </c>
      <c r="D3" s="30" t="s">
        <v>169</v>
      </c>
      <c r="E3" s="30" t="s">
        <v>2</v>
      </c>
      <c r="F3" s="30" t="s">
        <v>170</v>
      </c>
      <c r="G3" s="26"/>
      <c r="H3" s="27"/>
    </row>
    <row r="4" spans="1:8" s="3" customFormat="1" ht="16.5" customHeight="1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26"/>
      <c r="H4" s="27"/>
    </row>
    <row r="5" spans="1:6" ht="13.5" customHeight="1">
      <c r="A5" s="32" t="s">
        <v>176</v>
      </c>
      <c r="B5" s="21" t="s">
        <v>177</v>
      </c>
      <c r="C5" s="24" t="s">
        <v>175</v>
      </c>
      <c r="D5" s="25">
        <v>10974326</v>
      </c>
      <c r="E5" s="25">
        <v>6058255.44</v>
      </c>
      <c r="F5" s="25">
        <v>4916070.56</v>
      </c>
    </row>
    <row r="6" spans="1:6" ht="13.5" customHeight="1">
      <c r="A6" s="32" t="s">
        <v>554</v>
      </c>
      <c r="B6" s="21" t="s">
        <v>177</v>
      </c>
      <c r="C6" s="21" t="s">
        <v>179</v>
      </c>
      <c r="D6" s="23">
        <v>10974326</v>
      </c>
      <c r="E6" s="23">
        <v>6058255.44</v>
      </c>
      <c r="F6" s="23">
        <v>4916070.56</v>
      </c>
    </row>
    <row r="7" spans="1:6" ht="17.25" customHeight="1">
      <c r="A7" s="32" t="s">
        <v>180</v>
      </c>
      <c r="B7" s="21" t="s">
        <v>177</v>
      </c>
      <c r="C7" s="21" t="s">
        <v>181</v>
      </c>
      <c r="D7" s="23">
        <v>4621000</v>
      </c>
      <c r="E7" s="23">
        <v>2507905.31</v>
      </c>
      <c r="F7" s="23">
        <v>2113094.69</v>
      </c>
    </row>
    <row r="8" spans="1:6" ht="38.25">
      <c r="A8" s="32" t="s">
        <v>182</v>
      </c>
      <c r="B8" s="21" t="s">
        <v>177</v>
      </c>
      <c r="C8" s="21" t="s">
        <v>183</v>
      </c>
      <c r="D8" s="23">
        <v>827500</v>
      </c>
      <c r="E8" s="23">
        <v>436141.37</v>
      </c>
      <c r="F8" s="23">
        <v>391358.63</v>
      </c>
    </row>
    <row r="9" spans="1:6" ht="30">
      <c r="A9" s="32" t="s">
        <v>184</v>
      </c>
      <c r="B9" s="21" t="s">
        <v>177</v>
      </c>
      <c r="C9" s="21" t="s">
        <v>185</v>
      </c>
      <c r="D9" s="23">
        <v>827500</v>
      </c>
      <c r="E9" s="23">
        <v>436141.37</v>
      </c>
      <c r="F9" s="23">
        <v>391358.63</v>
      </c>
    </row>
    <row r="10" spans="1:6" ht="30">
      <c r="A10" s="32" t="s">
        <v>186</v>
      </c>
      <c r="B10" s="21" t="s">
        <v>177</v>
      </c>
      <c r="C10" s="21" t="s">
        <v>187</v>
      </c>
      <c r="D10" s="23">
        <v>827500</v>
      </c>
      <c r="E10" s="23">
        <v>436141.37</v>
      </c>
      <c r="F10" s="23">
        <v>391358.63</v>
      </c>
    </row>
    <row r="11" spans="1:6" ht="63.75">
      <c r="A11" s="32" t="s">
        <v>188</v>
      </c>
      <c r="B11" s="21" t="s">
        <v>177</v>
      </c>
      <c r="C11" s="21" t="s">
        <v>189</v>
      </c>
      <c r="D11" s="23">
        <v>827500</v>
      </c>
      <c r="E11" s="23">
        <v>436141.37</v>
      </c>
      <c r="F11" s="23">
        <v>391358.63</v>
      </c>
    </row>
    <row r="12" spans="1:6" ht="38.25">
      <c r="A12" s="32" t="s">
        <v>190</v>
      </c>
      <c r="B12" s="21" t="s">
        <v>177</v>
      </c>
      <c r="C12" s="21" t="s">
        <v>191</v>
      </c>
      <c r="D12" s="23">
        <v>773200</v>
      </c>
      <c r="E12" s="23">
        <v>408999.77</v>
      </c>
      <c r="F12" s="23">
        <v>364200.23</v>
      </c>
    </row>
    <row r="13" spans="1:6" ht="30">
      <c r="A13" s="32" t="s">
        <v>192</v>
      </c>
      <c r="B13" s="21" t="s">
        <v>177</v>
      </c>
      <c r="C13" s="21" t="s">
        <v>193</v>
      </c>
      <c r="D13" s="23">
        <v>773200</v>
      </c>
      <c r="E13" s="23">
        <v>408999.77</v>
      </c>
      <c r="F13" s="23">
        <v>364200.23</v>
      </c>
    </row>
    <row r="14" spans="1:6" ht="30">
      <c r="A14" s="32" t="s">
        <v>194</v>
      </c>
      <c r="B14" s="21" t="s">
        <v>177</v>
      </c>
      <c r="C14" s="21" t="s">
        <v>195</v>
      </c>
      <c r="D14" s="23">
        <v>773200</v>
      </c>
      <c r="E14" s="23">
        <v>408999.77</v>
      </c>
      <c r="F14" s="23">
        <v>364200.23</v>
      </c>
    </row>
    <row r="15" spans="1:6" ht="30">
      <c r="A15" s="32" t="s">
        <v>196</v>
      </c>
      <c r="B15" s="21" t="s">
        <v>177</v>
      </c>
      <c r="C15" s="21" t="s">
        <v>197</v>
      </c>
      <c r="D15" s="23">
        <v>593900</v>
      </c>
      <c r="E15" s="23">
        <v>322163.63</v>
      </c>
      <c r="F15" s="23">
        <v>271736.37</v>
      </c>
    </row>
    <row r="16" spans="1:6" ht="30">
      <c r="A16" s="32" t="s">
        <v>198</v>
      </c>
      <c r="B16" s="21" t="s">
        <v>177</v>
      </c>
      <c r="C16" s="21" t="s">
        <v>199</v>
      </c>
      <c r="D16" s="23">
        <v>179300</v>
      </c>
      <c r="E16" s="23">
        <v>86836.14</v>
      </c>
      <c r="F16" s="23">
        <v>92463.86</v>
      </c>
    </row>
    <row r="17" spans="1:6" ht="30">
      <c r="A17" s="32" t="s">
        <v>200</v>
      </c>
      <c r="B17" s="21" t="s">
        <v>177</v>
      </c>
      <c r="C17" s="21" t="s">
        <v>201</v>
      </c>
      <c r="D17" s="23">
        <v>54300</v>
      </c>
      <c r="E17" s="23">
        <v>27141.6</v>
      </c>
      <c r="F17" s="23">
        <v>27158.4</v>
      </c>
    </row>
    <row r="18" spans="1:6" ht="30">
      <c r="A18" s="32" t="s">
        <v>192</v>
      </c>
      <c r="B18" s="21" t="s">
        <v>177</v>
      </c>
      <c r="C18" s="21" t="s">
        <v>202</v>
      </c>
      <c r="D18" s="23">
        <v>54300</v>
      </c>
      <c r="E18" s="23">
        <v>27141.6</v>
      </c>
      <c r="F18" s="23">
        <v>27158.4</v>
      </c>
    </row>
    <row r="19" spans="1:6" ht="30">
      <c r="A19" s="32" t="s">
        <v>194</v>
      </c>
      <c r="B19" s="21" t="s">
        <v>177</v>
      </c>
      <c r="C19" s="21" t="s">
        <v>203</v>
      </c>
      <c r="D19" s="23">
        <v>54300</v>
      </c>
      <c r="E19" s="23">
        <v>27141.6</v>
      </c>
      <c r="F19" s="23">
        <v>27158.4</v>
      </c>
    </row>
    <row r="20" spans="1:6" ht="30">
      <c r="A20" s="32" t="s">
        <v>204</v>
      </c>
      <c r="B20" s="21" t="s">
        <v>177</v>
      </c>
      <c r="C20" s="21" t="s">
        <v>205</v>
      </c>
      <c r="D20" s="23">
        <v>54300</v>
      </c>
      <c r="E20" s="23">
        <v>27141.6</v>
      </c>
      <c r="F20" s="23">
        <v>27158.4</v>
      </c>
    </row>
    <row r="21" spans="1:6" ht="30">
      <c r="A21" s="32" t="s">
        <v>198</v>
      </c>
      <c r="B21" s="21" t="s">
        <v>177</v>
      </c>
      <c r="C21" s="21" t="s">
        <v>206</v>
      </c>
      <c r="D21" s="23">
        <v>0</v>
      </c>
      <c r="E21" s="23">
        <v>0</v>
      </c>
      <c r="F21" s="23">
        <v>0</v>
      </c>
    </row>
    <row r="22" spans="1:6" ht="38.25">
      <c r="A22" s="32" t="s">
        <v>207</v>
      </c>
      <c r="B22" s="21" t="s">
        <v>177</v>
      </c>
      <c r="C22" s="21" t="s">
        <v>208</v>
      </c>
      <c r="D22" s="23">
        <v>46700</v>
      </c>
      <c r="E22" s="23">
        <v>22859.19</v>
      </c>
      <c r="F22" s="23">
        <v>23840.81</v>
      </c>
    </row>
    <row r="23" spans="1:6" ht="30">
      <c r="A23" s="32" t="s">
        <v>209</v>
      </c>
      <c r="B23" s="21" t="s">
        <v>177</v>
      </c>
      <c r="C23" s="21" t="s">
        <v>210</v>
      </c>
      <c r="D23" s="23">
        <v>46700</v>
      </c>
      <c r="E23" s="23">
        <v>22859.19</v>
      </c>
      <c r="F23" s="23">
        <v>23840.81</v>
      </c>
    </row>
    <row r="24" spans="1:6" ht="30">
      <c r="A24" s="32" t="s">
        <v>211</v>
      </c>
      <c r="B24" s="21" t="s">
        <v>177</v>
      </c>
      <c r="C24" s="21" t="s">
        <v>212</v>
      </c>
      <c r="D24" s="23">
        <v>46700</v>
      </c>
      <c r="E24" s="23">
        <v>22859.19</v>
      </c>
      <c r="F24" s="23">
        <v>23840.81</v>
      </c>
    </row>
    <row r="25" spans="1:6" ht="63.75">
      <c r="A25" s="32" t="s">
        <v>213</v>
      </c>
      <c r="B25" s="21" t="s">
        <v>177</v>
      </c>
      <c r="C25" s="21" t="s">
        <v>214</v>
      </c>
      <c r="D25" s="23">
        <v>46700</v>
      </c>
      <c r="E25" s="23">
        <v>22859.19</v>
      </c>
      <c r="F25" s="23">
        <v>23840.81</v>
      </c>
    </row>
    <row r="26" spans="1:6" ht="30">
      <c r="A26" s="32" t="s">
        <v>143</v>
      </c>
      <c r="B26" s="21" t="s">
        <v>177</v>
      </c>
      <c r="C26" s="21" t="s">
        <v>215</v>
      </c>
      <c r="D26" s="23">
        <v>46700</v>
      </c>
      <c r="E26" s="23">
        <v>22859.19</v>
      </c>
      <c r="F26" s="23">
        <v>23840.81</v>
      </c>
    </row>
    <row r="27" spans="1:6" ht="30">
      <c r="A27" s="32" t="s">
        <v>192</v>
      </c>
      <c r="B27" s="21" t="s">
        <v>177</v>
      </c>
      <c r="C27" s="21" t="s">
        <v>216</v>
      </c>
      <c r="D27" s="23">
        <v>46700</v>
      </c>
      <c r="E27" s="23">
        <v>22859.19</v>
      </c>
      <c r="F27" s="23">
        <v>23840.81</v>
      </c>
    </row>
    <row r="28" spans="1:6" ht="30">
      <c r="A28" s="32" t="s">
        <v>217</v>
      </c>
      <c r="B28" s="21" t="s">
        <v>177</v>
      </c>
      <c r="C28" s="21" t="s">
        <v>218</v>
      </c>
      <c r="D28" s="23">
        <v>46700</v>
      </c>
      <c r="E28" s="23">
        <v>22859.19</v>
      </c>
      <c r="F28" s="23">
        <v>23840.81</v>
      </c>
    </row>
    <row r="29" spans="1:6" ht="30">
      <c r="A29" s="32" t="s">
        <v>219</v>
      </c>
      <c r="B29" s="21" t="s">
        <v>177</v>
      </c>
      <c r="C29" s="21" t="s">
        <v>220</v>
      </c>
      <c r="D29" s="23">
        <v>46700</v>
      </c>
      <c r="E29" s="23">
        <v>22859.19</v>
      </c>
      <c r="F29" s="23">
        <v>23840.81</v>
      </c>
    </row>
    <row r="30" spans="1:6" ht="38.25">
      <c r="A30" s="32" t="s">
        <v>221</v>
      </c>
      <c r="B30" s="21" t="s">
        <v>177</v>
      </c>
      <c r="C30" s="21" t="s">
        <v>222</v>
      </c>
      <c r="D30" s="23">
        <v>3517114</v>
      </c>
      <c r="E30" s="23">
        <v>1858309.66</v>
      </c>
      <c r="F30" s="23">
        <v>1658804.34</v>
      </c>
    </row>
    <row r="31" spans="1:6" ht="30">
      <c r="A31" s="32" t="s">
        <v>184</v>
      </c>
      <c r="B31" s="21" t="s">
        <v>177</v>
      </c>
      <c r="C31" s="21" t="s">
        <v>223</v>
      </c>
      <c r="D31" s="23">
        <v>3458714</v>
      </c>
      <c r="E31" s="23">
        <v>1823412.75</v>
      </c>
      <c r="F31" s="23">
        <v>1635301.25</v>
      </c>
    </row>
    <row r="32" spans="1:6" ht="30">
      <c r="A32" s="32" t="s">
        <v>178</v>
      </c>
      <c r="B32" s="21" t="s">
        <v>177</v>
      </c>
      <c r="C32" s="21" t="s">
        <v>224</v>
      </c>
      <c r="D32" s="23">
        <v>3458714</v>
      </c>
      <c r="E32" s="23">
        <v>1823412.75</v>
      </c>
      <c r="F32" s="23">
        <v>1635301.25</v>
      </c>
    </row>
    <row r="33" spans="1:6" ht="51">
      <c r="A33" s="32" t="s">
        <v>225</v>
      </c>
      <c r="B33" s="21" t="s">
        <v>177</v>
      </c>
      <c r="C33" s="21" t="s">
        <v>226</v>
      </c>
      <c r="D33" s="23">
        <v>2947700</v>
      </c>
      <c r="E33" s="23">
        <v>1550453.26</v>
      </c>
      <c r="F33" s="23">
        <v>1397246.74</v>
      </c>
    </row>
    <row r="34" spans="1:6" ht="30">
      <c r="A34" s="32" t="s">
        <v>190</v>
      </c>
      <c r="B34" s="21" t="s">
        <v>177</v>
      </c>
      <c r="C34" s="21" t="s">
        <v>227</v>
      </c>
      <c r="D34" s="23">
        <v>2714200</v>
      </c>
      <c r="E34" s="23">
        <v>1435282.42</v>
      </c>
      <c r="F34" s="23">
        <v>1278917.58</v>
      </c>
    </row>
    <row r="35" spans="1:6" ht="30">
      <c r="A35" s="32" t="s">
        <v>192</v>
      </c>
      <c r="B35" s="21" t="s">
        <v>177</v>
      </c>
      <c r="C35" s="21" t="s">
        <v>228</v>
      </c>
      <c r="D35" s="23">
        <v>2714200</v>
      </c>
      <c r="E35" s="23">
        <v>1435282.42</v>
      </c>
      <c r="F35" s="23">
        <v>1278917.58</v>
      </c>
    </row>
    <row r="36" spans="1:6" ht="30">
      <c r="A36" s="32" t="s">
        <v>194</v>
      </c>
      <c r="B36" s="21" t="s">
        <v>177</v>
      </c>
      <c r="C36" s="21" t="s">
        <v>229</v>
      </c>
      <c r="D36" s="23">
        <v>2714200</v>
      </c>
      <c r="E36" s="23">
        <v>1435282.42</v>
      </c>
      <c r="F36" s="23">
        <v>1278917.58</v>
      </c>
    </row>
    <row r="37" spans="1:6" ht="30">
      <c r="A37" s="32" t="s">
        <v>196</v>
      </c>
      <c r="B37" s="21" t="s">
        <v>177</v>
      </c>
      <c r="C37" s="21" t="s">
        <v>230</v>
      </c>
      <c r="D37" s="23">
        <v>2084700</v>
      </c>
      <c r="E37" s="23">
        <v>1122238.16</v>
      </c>
      <c r="F37" s="23">
        <v>962461.84</v>
      </c>
    </row>
    <row r="38" spans="1:6" ht="30">
      <c r="A38" s="32" t="s">
        <v>198</v>
      </c>
      <c r="B38" s="21" t="s">
        <v>177</v>
      </c>
      <c r="C38" s="21" t="s">
        <v>231</v>
      </c>
      <c r="D38" s="23">
        <v>629500</v>
      </c>
      <c r="E38" s="23">
        <v>313044.26</v>
      </c>
      <c r="F38" s="23">
        <v>316455.74</v>
      </c>
    </row>
    <row r="39" spans="1:6" ht="30">
      <c r="A39" s="32" t="s">
        <v>200</v>
      </c>
      <c r="B39" s="21" t="s">
        <v>177</v>
      </c>
      <c r="C39" s="21" t="s">
        <v>232</v>
      </c>
      <c r="D39" s="23">
        <v>233500</v>
      </c>
      <c r="E39" s="23">
        <v>115170.84</v>
      </c>
      <c r="F39" s="23">
        <v>118329.16</v>
      </c>
    </row>
    <row r="40" spans="1:6" ht="30">
      <c r="A40" s="32" t="s">
        <v>192</v>
      </c>
      <c r="B40" s="21" t="s">
        <v>177</v>
      </c>
      <c r="C40" s="21" t="s">
        <v>233</v>
      </c>
      <c r="D40" s="23">
        <v>233500</v>
      </c>
      <c r="E40" s="23">
        <v>115170.84</v>
      </c>
      <c r="F40" s="23">
        <v>118329.16</v>
      </c>
    </row>
    <row r="41" spans="1:6" ht="30">
      <c r="A41" s="32" t="s">
        <v>194</v>
      </c>
      <c r="B41" s="21" t="s">
        <v>177</v>
      </c>
      <c r="C41" s="21" t="s">
        <v>234</v>
      </c>
      <c r="D41" s="23">
        <v>233500</v>
      </c>
      <c r="E41" s="23">
        <v>115170.84</v>
      </c>
      <c r="F41" s="23">
        <v>118329.16</v>
      </c>
    </row>
    <row r="42" spans="1:6" ht="30">
      <c r="A42" s="32" t="s">
        <v>204</v>
      </c>
      <c r="B42" s="21" t="s">
        <v>177</v>
      </c>
      <c r="C42" s="21" t="s">
        <v>235</v>
      </c>
      <c r="D42" s="23">
        <v>233500</v>
      </c>
      <c r="E42" s="23">
        <v>115170.84</v>
      </c>
      <c r="F42" s="23">
        <v>118329.16</v>
      </c>
    </row>
    <row r="43" spans="1:6" ht="18.75" customHeight="1">
      <c r="A43" s="32" t="s">
        <v>198</v>
      </c>
      <c r="B43" s="21" t="s">
        <v>177</v>
      </c>
      <c r="C43" s="21" t="s">
        <v>236</v>
      </c>
      <c r="D43" s="23">
        <v>0</v>
      </c>
      <c r="E43" s="23">
        <v>0</v>
      </c>
      <c r="F43" s="23">
        <v>0</v>
      </c>
    </row>
    <row r="44" spans="1:6" ht="51">
      <c r="A44" s="32" t="s">
        <v>237</v>
      </c>
      <c r="B44" s="21" t="s">
        <v>177</v>
      </c>
      <c r="C44" s="21" t="s">
        <v>238</v>
      </c>
      <c r="D44" s="23">
        <v>511014</v>
      </c>
      <c r="E44" s="23">
        <v>272959.49</v>
      </c>
      <c r="F44" s="23">
        <v>238054.51</v>
      </c>
    </row>
    <row r="45" spans="1:6" ht="30">
      <c r="A45" s="32" t="s">
        <v>239</v>
      </c>
      <c r="B45" s="21" t="s">
        <v>177</v>
      </c>
      <c r="C45" s="21" t="s">
        <v>240</v>
      </c>
      <c r="D45" s="23">
        <v>503314</v>
      </c>
      <c r="E45" s="23">
        <v>267204.2</v>
      </c>
      <c r="F45" s="23">
        <v>236109.8</v>
      </c>
    </row>
    <row r="46" spans="1:6" ht="30">
      <c r="A46" s="32" t="s">
        <v>192</v>
      </c>
      <c r="B46" s="21" t="s">
        <v>177</v>
      </c>
      <c r="C46" s="21" t="s">
        <v>241</v>
      </c>
      <c r="D46" s="23">
        <v>307614</v>
      </c>
      <c r="E46" s="23">
        <v>143575.2</v>
      </c>
      <c r="F46" s="23">
        <v>164038.8</v>
      </c>
    </row>
    <row r="47" spans="1:6" ht="30">
      <c r="A47" s="32" t="s">
        <v>242</v>
      </c>
      <c r="B47" s="21" t="s">
        <v>177</v>
      </c>
      <c r="C47" s="21" t="s">
        <v>243</v>
      </c>
      <c r="D47" s="23">
        <v>307614</v>
      </c>
      <c r="E47" s="23">
        <v>143575.2</v>
      </c>
      <c r="F47" s="23">
        <v>164038.8</v>
      </c>
    </row>
    <row r="48" spans="1:6" ht="30">
      <c r="A48" s="32" t="s">
        <v>244</v>
      </c>
      <c r="B48" s="21" t="s">
        <v>177</v>
      </c>
      <c r="C48" s="21" t="s">
        <v>245</v>
      </c>
      <c r="D48" s="23">
        <v>28300</v>
      </c>
      <c r="E48" s="23">
        <v>16060.67</v>
      </c>
      <c r="F48" s="23">
        <v>12239.33</v>
      </c>
    </row>
    <row r="49" spans="1:6" ht="30">
      <c r="A49" s="32" t="s">
        <v>246</v>
      </c>
      <c r="B49" s="21" t="s">
        <v>177</v>
      </c>
      <c r="C49" s="21" t="s">
        <v>247</v>
      </c>
      <c r="D49" s="23">
        <v>1200</v>
      </c>
      <c r="E49" s="23">
        <v>0</v>
      </c>
      <c r="F49" s="23">
        <v>1200</v>
      </c>
    </row>
    <row r="50" spans="1:6" ht="30">
      <c r="A50" s="32" t="s">
        <v>248</v>
      </c>
      <c r="B50" s="21" t="s">
        <v>177</v>
      </c>
      <c r="C50" s="21" t="s">
        <v>249</v>
      </c>
      <c r="D50" s="23">
        <v>82200</v>
      </c>
      <c r="E50" s="23">
        <v>30086.87</v>
      </c>
      <c r="F50" s="23">
        <v>52113.13</v>
      </c>
    </row>
    <row r="51" spans="1:6" ht="30">
      <c r="A51" s="32" t="s">
        <v>250</v>
      </c>
      <c r="B51" s="21" t="s">
        <v>177</v>
      </c>
      <c r="C51" s="21" t="s">
        <v>251</v>
      </c>
      <c r="D51" s="23">
        <v>62700</v>
      </c>
      <c r="E51" s="23">
        <v>6300</v>
      </c>
      <c r="F51" s="23">
        <v>56400</v>
      </c>
    </row>
    <row r="52" spans="1:6" ht="30">
      <c r="A52" s="32" t="s">
        <v>252</v>
      </c>
      <c r="B52" s="21" t="s">
        <v>177</v>
      </c>
      <c r="C52" s="21" t="s">
        <v>253</v>
      </c>
      <c r="D52" s="23">
        <v>133214</v>
      </c>
      <c r="E52" s="23">
        <v>91127.66</v>
      </c>
      <c r="F52" s="23">
        <v>42086.34</v>
      </c>
    </row>
    <row r="53" spans="1:6" ht="30">
      <c r="A53" s="32" t="s">
        <v>254</v>
      </c>
      <c r="B53" s="21" t="s">
        <v>177</v>
      </c>
      <c r="C53" s="21" t="s">
        <v>255</v>
      </c>
      <c r="D53" s="23">
        <v>195700</v>
      </c>
      <c r="E53" s="23">
        <v>123629</v>
      </c>
      <c r="F53" s="23">
        <v>72071</v>
      </c>
    </row>
    <row r="54" spans="1:6" ht="30">
      <c r="A54" s="32" t="s">
        <v>256</v>
      </c>
      <c r="B54" s="21" t="s">
        <v>177</v>
      </c>
      <c r="C54" s="21" t="s">
        <v>257</v>
      </c>
      <c r="D54" s="23">
        <v>10200</v>
      </c>
      <c r="E54" s="23">
        <v>10200</v>
      </c>
      <c r="F54" s="23">
        <v>0</v>
      </c>
    </row>
    <row r="55" spans="1:6" ht="30">
      <c r="A55" s="32" t="s">
        <v>258</v>
      </c>
      <c r="B55" s="21" t="s">
        <v>177</v>
      </c>
      <c r="C55" s="21" t="s">
        <v>259</v>
      </c>
      <c r="D55" s="23">
        <v>185500</v>
      </c>
      <c r="E55" s="23">
        <v>113429</v>
      </c>
      <c r="F55" s="23">
        <v>72071</v>
      </c>
    </row>
    <row r="56" spans="1:6" ht="30">
      <c r="A56" s="32" t="s">
        <v>260</v>
      </c>
      <c r="B56" s="21" t="s">
        <v>177</v>
      </c>
      <c r="C56" s="21" t="s">
        <v>261</v>
      </c>
      <c r="D56" s="23">
        <v>7700</v>
      </c>
      <c r="E56" s="23">
        <v>5755.29</v>
      </c>
      <c r="F56" s="23">
        <v>1944.71</v>
      </c>
    </row>
    <row r="57" spans="1:6" ht="30">
      <c r="A57" s="32" t="s">
        <v>192</v>
      </c>
      <c r="B57" s="21" t="s">
        <v>177</v>
      </c>
      <c r="C57" s="21" t="s">
        <v>262</v>
      </c>
      <c r="D57" s="23">
        <v>7700</v>
      </c>
      <c r="E57" s="23">
        <v>5755.29</v>
      </c>
      <c r="F57" s="23">
        <v>1944.71</v>
      </c>
    </row>
    <row r="58" spans="1:6" ht="30">
      <c r="A58" s="32" t="s">
        <v>263</v>
      </c>
      <c r="B58" s="21" t="s">
        <v>177</v>
      </c>
      <c r="C58" s="21" t="s">
        <v>264</v>
      </c>
      <c r="D58" s="23">
        <v>7700</v>
      </c>
      <c r="E58" s="23">
        <v>5755.29</v>
      </c>
      <c r="F58" s="23">
        <v>1944.71</v>
      </c>
    </row>
    <row r="59" spans="1:6" ht="30">
      <c r="A59" s="32" t="s">
        <v>209</v>
      </c>
      <c r="B59" s="21" t="s">
        <v>177</v>
      </c>
      <c r="C59" s="21" t="s">
        <v>265</v>
      </c>
      <c r="D59" s="23">
        <v>58400</v>
      </c>
      <c r="E59" s="23">
        <v>34896.91</v>
      </c>
      <c r="F59" s="23">
        <v>23503.09</v>
      </c>
    </row>
    <row r="60" spans="1:6" ht="30">
      <c r="A60" s="32" t="s">
        <v>211</v>
      </c>
      <c r="B60" s="21" t="s">
        <v>177</v>
      </c>
      <c r="C60" s="21" t="s">
        <v>266</v>
      </c>
      <c r="D60" s="23">
        <v>58400</v>
      </c>
      <c r="E60" s="23">
        <v>34896.91</v>
      </c>
      <c r="F60" s="23">
        <v>23503.09</v>
      </c>
    </row>
    <row r="61" spans="1:6" ht="63" customHeight="1">
      <c r="A61" s="32" t="s">
        <v>267</v>
      </c>
      <c r="B61" s="21" t="s">
        <v>177</v>
      </c>
      <c r="C61" s="21" t="s">
        <v>268</v>
      </c>
      <c r="D61" s="23">
        <v>200</v>
      </c>
      <c r="E61" s="23">
        <v>200</v>
      </c>
      <c r="F61" s="23">
        <v>0</v>
      </c>
    </row>
    <row r="62" spans="1:6" ht="30">
      <c r="A62" s="32" t="s">
        <v>239</v>
      </c>
      <c r="B62" s="21" t="s">
        <v>177</v>
      </c>
      <c r="C62" s="21" t="s">
        <v>269</v>
      </c>
      <c r="D62" s="23">
        <v>200</v>
      </c>
      <c r="E62" s="23">
        <v>200</v>
      </c>
      <c r="F62" s="23">
        <v>0</v>
      </c>
    </row>
    <row r="63" spans="1:6" ht="30">
      <c r="A63" s="32" t="s">
        <v>254</v>
      </c>
      <c r="B63" s="21" t="s">
        <v>177</v>
      </c>
      <c r="C63" s="21" t="s">
        <v>270</v>
      </c>
      <c r="D63" s="23">
        <v>200</v>
      </c>
      <c r="E63" s="23">
        <v>200</v>
      </c>
      <c r="F63" s="23">
        <v>0</v>
      </c>
    </row>
    <row r="64" spans="1:6" ht="30">
      <c r="A64" s="32" t="s">
        <v>258</v>
      </c>
      <c r="B64" s="21" t="s">
        <v>177</v>
      </c>
      <c r="C64" s="21" t="s">
        <v>271</v>
      </c>
      <c r="D64" s="23">
        <v>200</v>
      </c>
      <c r="E64" s="23">
        <v>200</v>
      </c>
      <c r="F64" s="23">
        <v>0</v>
      </c>
    </row>
    <row r="65" spans="1:6" ht="63.75">
      <c r="A65" s="32" t="s">
        <v>272</v>
      </c>
      <c r="B65" s="21" t="s">
        <v>177</v>
      </c>
      <c r="C65" s="21" t="s">
        <v>273</v>
      </c>
      <c r="D65" s="23">
        <v>47700</v>
      </c>
      <c r="E65" s="23">
        <v>26567.09</v>
      </c>
      <c r="F65" s="23">
        <v>21132.91</v>
      </c>
    </row>
    <row r="66" spans="1:6" ht="30">
      <c r="A66" s="32" t="s">
        <v>143</v>
      </c>
      <c r="B66" s="21" t="s">
        <v>177</v>
      </c>
      <c r="C66" s="21" t="s">
        <v>274</v>
      </c>
      <c r="D66" s="23">
        <v>47700</v>
      </c>
      <c r="E66" s="23">
        <v>26567.09</v>
      </c>
      <c r="F66" s="23">
        <v>21132.91</v>
      </c>
    </row>
    <row r="67" spans="1:6" ht="30">
      <c r="A67" s="32" t="s">
        <v>192</v>
      </c>
      <c r="B67" s="21" t="s">
        <v>177</v>
      </c>
      <c r="C67" s="21" t="s">
        <v>275</v>
      </c>
      <c r="D67" s="23">
        <v>47700</v>
      </c>
      <c r="E67" s="23">
        <v>26567.09</v>
      </c>
      <c r="F67" s="23">
        <v>21132.91</v>
      </c>
    </row>
    <row r="68" spans="1:6" ht="30">
      <c r="A68" s="32" t="s">
        <v>217</v>
      </c>
      <c r="B68" s="21" t="s">
        <v>177</v>
      </c>
      <c r="C68" s="21" t="s">
        <v>276</v>
      </c>
      <c r="D68" s="23">
        <v>47700</v>
      </c>
      <c r="E68" s="23">
        <v>26567.09</v>
      </c>
      <c r="F68" s="23">
        <v>21132.91</v>
      </c>
    </row>
    <row r="69" spans="1:6" ht="30">
      <c r="A69" s="32" t="s">
        <v>219</v>
      </c>
      <c r="B69" s="21" t="s">
        <v>177</v>
      </c>
      <c r="C69" s="21" t="s">
        <v>277</v>
      </c>
      <c r="D69" s="23">
        <v>47700</v>
      </c>
      <c r="E69" s="23">
        <v>26567.09</v>
      </c>
      <c r="F69" s="23">
        <v>21132.91</v>
      </c>
    </row>
    <row r="70" spans="1:6" ht="63.75">
      <c r="A70" s="32" t="s">
        <v>278</v>
      </c>
      <c r="B70" s="21" t="s">
        <v>177</v>
      </c>
      <c r="C70" s="21" t="s">
        <v>279</v>
      </c>
      <c r="D70" s="23">
        <v>10500</v>
      </c>
      <c r="E70" s="23">
        <v>8129.82</v>
      </c>
      <c r="F70" s="23">
        <v>2370.18</v>
      </c>
    </row>
    <row r="71" spans="1:6" ht="30">
      <c r="A71" s="32" t="s">
        <v>143</v>
      </c>
      <c r="B71" s="21" t="s">
        <v>177</v>
      </c>
      <c r="C71" s="21" t="s">
        <v>280</v>
      </c>
      <c r="D71" s="23">
        <v>10500</v>
      </c>
      <c r="E71" s="23">
        <v>8129.82</v>
      </c>
      <c r="F71" s="23">
        <v>2370.18</v>
      </c>
    </row>
    <row r="72" spans="1:6" ht="30">
      <c r="A72" s="32" t="s">
        <v>192</v>
      </c>
      <c r="B72" s="21" t="s">
        <v>177</v>
      </c>
      <c r="C72" s="21" t="s">
        <v>281</v>
      </c>
      <c r="D72" s="23">
        <v>10500</v>
      </c>
      <c r="E72" s="23">
        <v>8129.82</v>
      </c>
      <c r="F72" s="23">
        <v>2370.18</v>
      </c>
    </row>
    <row r="73" spans="1:6" ht="30">
      <c r="A73" s="32" t="s">
        <v>217</v>
      </c>
      <c r="B73" s="21" t="s">
        <v>177</v>
      </c>
      <c r="C73" s="21" t="s">
        <v>282</v>
      </c>
      <c r="D73" s="23">
        <v>10500</v>
      </c>
      <c r="E73" s="23">
        <v>8129.82</v>
      </c>
      <c r="F73" s="23">
        <v>2370.18</v>
      </c>
    </row>
    <row r="74" spans="1:6" ht="30">
      <c r="A74" s="32" t="s">
        <v>219</v>
      </c>
      <c r="B74" s="21" t="s">
        <v>177</v>
      </c>
      <c r="C74" s="21" t="s">
        <v>283</v>
      </c>
      <c r="D74" s="23">
        <v>10500</v>
      </c>
      <c r="E74" s="23">
        <v>8129.82</v>
      </c>
      <c r="F74" s="23">
        <v>2370.18</v>
      </c>
    </row>
    <row r="75" spans="1:6" ht="30">
      <c r="A75" s="32" t="s">
        <v>284</v>
      </c>
      <c r="B75" s="21" t="s">
        <v>177</v>
      </c>
      <c r="C75" s="21" t="s">
        <v>285</v>
      </c>
      <c r="D75" s="23">
        <v>10000</v>
      </c>
      <c r="E75" s="23">
        <v>0</v>
      </c>
      <c r="F75" s="23">
        <v>10000</v>
      </c>
    </row>
    <row r="76" spans="1:6" ht="30">
      <c r="A76" s="32" t="s">
        <v>209</v>
      </c>
      <c r="B76" s="21" t="s">
        <v>177</v>
      </c>
      <c r="C76" s="21" t="s">
        <v>286</v>
      </c>
      <c r="D76" s="23">
        <v>10000</v>
      </c>
      <c r="E76" s="23">
        <v>0</v>
      </c>
      <c r="F76" s="23">
        <v>10000</v>
      </c>
    </row>
    <row r="77" spans="1:6" ht="30">
      <c r="A77" s="32" t="s">
        <v>287</v>
      </c>
      <c r="B77" s="21" t="s">
        <v>177</v>
      </c>
      <c r="C77" s="21" t="s">
        <v>288</v>
      </c>
      <c r="D77" s="23">
        <v>10000</v>
      </c>
      <c r="E77" s="23">
        <v>0</v>
      </c>
      <c r="F77" s="23">
        <v>10000</v>
      </c>
    </row>
    <row r="78" spans="1:6" ht="51">
      <c r="A78" s="32" t="s">
        <v>289</v>
      </c>
      <c r="B78" s="21" t="s">
        <v>177</v>
      </c>
      <c r="C78" s="21" t="s">
        <v>290</v>
      </c>
      <c r="D78" s="23">
        <v>10000</v>
      </c>
      <c r="E78" s="23">
        <v>0</v>
      </c>
      <c r="F78" s="23">
        <v>10000</v>
      </c>
    </row>
    <row r="79" spans="1:6" ht="30">
      <c r="A79" s="32" t="s">
        <v>291</v>
      </c>
      <c r="B79" s="21" t="s">
        <v>177</v>
      </c>
      <c r="C79" s="21" t="s">
        <v>292</v>
      </c>
      <c r="D79" s="23">
        <v>10000</v>
      </c>
      <c r="E79" s="23">
        <v>0</v>
      </c>
      <c r="F79" s="23">
        <v>10000</v>
      </c>
    </row>
    <row r="80" spans="1:6" ht="30">
      <c r="A80" s="32" t="s">
        <v>192</v>
      </c>
      <c r="B80" s="21" t="s">
        <v>177</v>
      </c>
      <c r="C80" s="21" t="s">
        <v>293</v>
      </c>
      <c r="D80" s="23">
        <v>10000</v>
      </c>
      <c r="E80" s="23">
        <v>0</v>
      </c>
      <c r="F80" s="23">
        <v>10000</v>
      </c>
    </row>
    <row r="81" spans="1:6" ht="30">
      <c r="A81" s="32" t="s">
        <v>263</v>
      </c>
      <c r="B81" s="21" t="s">
        <v>177</v>
      </c>
      <c r="C81" s="21" t="s">
        <v>294</v>
      </c>
      <c r="D81" s="23">
        <v>10000</v>
      </c>
      <c r="E81" s="23">
        <v>0</v>
      </c>
      <c r="F81" s="23">
        <v>10000</v>
      </c>
    </row>
    <row r="82" spans="1:6" ht="30">
      <c r="A82" s="32" t="s">
        <v>295</v>
      </c>
      <c r="B82" s="21" t="s">
        <v>177</v>
      </c>
      <c r="C82" s="21" t="s">
        <v>296</v>
      </c>
      <c r="D82" s="23">
        <v>219686</v>
      </c>
      <c r="E82" s="23">
        <v>190595.09</v>
      </c>
      <c r="F82" s="23">
        <v>29090.91</v>
      </c>
    </row>
    <row r="83" spans="1:6" ht="30">
      <c r="A83" s="32" t="s">
        <v>184</v>
      </c>
      <c r="B83" s="21" t="s">
        <v>177</v>
      </c>
      <c r="C83" s="21" t="s">
        <v>297</v>
      </c>
      <c r="D83" s="23">
        <v>219686</v>
      </c>
      <c r="E83" s="23">
        <v>190595.09</v>
      </c>
      <c r="F83" s="23">
        <v>29090.91</v>
      </c>
    </row>
    <row r="84" spans="1:6" ht="30">
      <c r="A84" s="32" t="s">
        <v>178</v>
      </c>
      <c r="B84" s="21" t="s">
        <v>177</v>
      </c>
      <c r="C84" s="21" t="s">
        <v>298</v>
      </c>
      <c r="D84" s="23">
        <v>219686</v>
      </c>
      <c r="E84" s="23">
        <v>190595.09</v>
      </c>
      <c r="F84" s="23">
        <v>29090.91</v>
      </c>
    </row>
    <row r="85" spans="1:6" ht="38.25">
      <c r="A85" s="32" t="s">
        <v>299</v>
      </c>
      <c r="B85" s="21" t="s">
        <v>177</v>
      </c>
      <c r="C85" s="21" t="s">
        <v>300</v>
      </c>
      <c r="D85" s="23">
        <v>40486</v>
      </c>
      <c r="E85" s="23">
        <v>26593</v>
      </c>
      <c r="F85" s="23">
        <v>13893</v>
      </c>
    </row>
    <row r="86" spans="1:6" ht="30">
      <c r="A86" s="32" t="s">
        <v>239</v>
      </c>
      <c r="B86" s="21" t="s">
        <v>177</v>
      </c>
      <c r="C86" s="21" t="s">
        <v>301</v>
      </c>
      <c r="D86" s="23">
        <v>40486</v>
      </c>
      <c r="E86" s="23">
        <v>26593</v>
      </c>
      <c r="F86" s="23">
        <v>13893</v>
      </c>
    </row>
    <row r="87" spans="1:6" ht="30">
      <c r="A87" s="32" t="s">
        <v>192</v>
      </c>
      <c r="B87" s="21" t="s">
        <v>177</v>
      </c>
      <c r="C87" s="21" t="s">
        <v>302</v>
      </c>
      <c r="D87" s="23">
        <v>40486</v>
      </c>
      <c r="E87" s="23">
        <v>26593</v>
      </c>
      <c r="F87" s="23">
        <v>13893</v>
      </c>
    </row>
    <row r="88" spans="1:6" ht="30">
      <c r="A88" s="32" t="s">
        <v>242</v>
      </c>
      <c r="B88" s="21" t="s">
        <v>177</v>
      </c>
      <c r="C88" s="21" t="s">
        <v>303</v>
      </c>
      <c r="D88" s="23">
        <v>40486</v>
      </c>
      <c r="E88" s="23">
        <v>26593</v>
      </c>
      <c r="F88" s="23">
        <v>13893</v>
      </c>
    </row>
    <row r="89" spans="1:6" ht="30">
      <c r="A89" s="32" t="s">
        <v>252</v>
      </c>
      <c r="B89" s="21" t="s">
        <v>177</v>
      </c>
      <c r="C89" s="21" t="s">
        <v>304</v>
      </c>
      <c r="D89" s="23">
        <v>40486</v>
      </c>
      <c r="E89" s="23">
        <v>26593</v>
      </c>
      <c r="F89" s="23">
        <v>13893</v>
      </c>
    </row>
    <row r="90" spans="1:6" ht="30">
      <c r="A90" s="32" t="s">
        <v>305</v>
      </c>
      <c r="B90" s="21" t="s">
        <v>177</v>
      </c>
      <c r="C90" s="21" t="s">
        <v>306</v>
      </c>
      <c r="D90" s="23">
        <v>179200</v>
      </c>
      <c r="E90" s="23">
        <v>164002.09</v>
      </c>
      <c r="F90" s="23">
        <v>15197.91</v>
      </c>
    </row>
    <row r="91" spans="1:6" ht="30">
      <c r="A91" s="32" t="s">
        <v>239</v>
      </c>
      <c r="B91" s="21" t="s">
        <v>177</v>
      </c>
      <c r="C91" s="21" t="s">
        <v>307</v>
      </c>
      <c r="D91" s="23">
        <v>35701</v>
      </c>
      <c r="E91" s="23">
        <v>25700.09</v>
      </c>
      <c r="F91" s="23">
        <v>10000.91</v>
      </c>
    </row>
    <row r="92" spans="1:6" ht="30">
      <c r="A92" s="32" t="s">
        <v>192</v>
      </c>
      <c r="B92" s="21" t="s">
        <v>177</v>
      </c>
      <c r="C92" s="21" t="s">
        <v>308</v>
      </c>
      <c r="D92" s="23">
        <v>35701</v>
      </c>
      <c r="E92" s="23">
        <v>25700.09</v>
      </c>
      <c r="F92" s="23">
        <v>10000.91</v>
      </c>
    </row>
    <row r="93" spans="1:6" ht="30">
      <c r="A93" s="32" t="s">
        <v>242</v>
      </c>
      <c r="B93" s="21" t="s">
        <v>177</v>
      </c>
      <c r="C93" s="21" t="s">
        <v>309</v>
      </c>
      <c r="D93" s="23">
        <v>35701</v>
      </c>
      <c r="E93" s="23">
        <v>25700.09</v>
      </c>
      <c r="F93" s="23">
        <v>10000.91</v>
      </c>
    </row>
    <row r="94" spans="1:6" ht="30">
      <c r="A94" s="32" t="s">
        <v>252</v>
      </c>
      <c r="B94" s="21" t="s">
        <v>177</v>
      </c>
      <c r="C94" s="21" t="s">
        <v>310</v>
      </c>
      <c r="D94" s="23">
        <v>35701</v>
      </c>
      <c r="E94" s="23">
        <v>25700.09</v>
      </c>
      <c r="F94" s="23">
        <v>10000.91</v>
      </c>
    </row>
    <row r="95" spans="1:6" ht="30">
      <c r="A95" s="32" t="s">
        <v>311</v>
      </c>
      <c r="B95" s="21" t="s">
        <v>177</v>
      </c>
      <c r="C95" s="21" t="s">
        <v>312</v>
      </c>
      <c r="D95" s="23">
        <v>122499</v>
      </c>
      <c r="E95" s="23">
        <v>117302</v>
      </c>
      <c r="F95" s="23">
        <v>5197</v>
      </c>
    </row>
    <row r="96" spans="1:6" ht="30">
      <c r="A96" s="32" t="s">
        <v>192</v>
      </c>
      <c r="B96" s="21" t="s">
        <v>177</v>
      </c>
      <c r="C96" s="21" t="s">
        <v>313</v>
      </c>
      <c r="D96" s="23">
        <v>122499</v>
      </c>
      <c r="E96" s="23">
        <v>117302</v>
      </c>
      <c r="F96" s="23">
        <v>5197</v>
      </c>
    </row>
    <row r="97" spans="1:6" ht="30">
      <c r="A97" s="32" t="s">
        <v>263</v>
      </c>
      <c r="B97" s="21" t="s">
        <v>177</v>
      </c>
      <c r="C97" s="21" t="s">
        <v>314</v>
      </c>
      <c r="D97" s="23">
        <v>122499</v>
      </c>
      <c r="E97" s="23">
        <v>117302</v>
      </c>
      <c r="F97" s="23">
        <v>5197</v>
      </c>
    </row>
    <row r="98" spans="1:6" ht="30">
      <c r="A98" s="32" t="s">
        <v>260</v>
      </c>
      <c r="B98" s="21" t="s">
        <v>177</v>
      </c>
      <c r="C98" s="21" t="s">
        <v>315</v>
      </c>
      <c r="D98" s="23">
        <v>0</v>
      </c>
      <c r="E98" s="23">
        <v>0</v>
      </c>
      <c r="F98" s="23">
        <v>0</v>
      </c>
    </row>
    <row r="99" spans="1:6" ht="30">
      <c r="A99" s="32" t="s">
        <v>192</v>
      </c>
      <c r="B99" s="21" t="s">
        <v>177</v>
      </c>
      <c r="C99" s="21" t="s">
        <v>316</v>
      </c>
      <c r="D99" s="23">
        <v>0</v>
      </c>
      <c r="E99" s="23">
        <v>0</v>
      </c>
      <c r="F99" s="23">
        <v>0</v>
      </c>
    </row>
    <row r="100" spans="1:6" ht="30">
      <c r="A100" s="32" t="s">
        <v>263</v>
      </c>
      <c r="B100" s="21" t="s">
        <v>177</v>
      </c>
      <c r="C100" s="21" t="s">
        <v>317</v>
      </c>
      <c r="D100" s="23">
        <v>0</v>
      </c>
      <c r="E100" s="23">
        <v>0</v>
      </c>
      <c r="F100" s="23">
        <v>0</v>
      </c>
    </row>
    <row r="101" spans="1:6" ht="30">
      <c r="A101" s="32" t="s">
        <v>318</v>
      </c>
      <c r="B101" s="21" t="s">
        <v>177</v>
      </c>
      <c r="C101" s="21" t="s">
        <v>319</v>
      </c>
      <c r="D101" s="23">
        <v>21000</v>
      </c>
      <c r="E101" s="23">
        <v>21000</v>
      </c>
      <c r="F101" s="23">
        <v>0</v>
      </c>
    </row>
    <row r="102" spans="1:6" ht="30">
      <c r="A102" s="32" t="s">
        <v>192</v>
      </c>
      <c r="B102" s="21" t="s">
        <v>177</v>
      </c>
      <c r="C102" s="21" t="s">
        <v>320</v>
      </c>
      <c r="D102" s="23">
        <v>21000</v>
      </c>
      <c r="E102" s="23">
        <v>21000</v>
      </c>
      <c r="F102" s="23">
        <v>0</v>
      </c>
    </row>
    <row r="103" spans="1:6" ht="30">
      <c r="A103" s="32" t="s">
        <v>263</v>
      </c>
      <c r="B103" s="21" t="s">
        <v>177</v>
      </c>
      <c r="C103" s="21" t="s">
        <v>321</v>
      </c>
      <c r="D103" s="23">
        <v>21000</v>
      </c>
      <c r="E103" s="23">
        <v>21000</v>
      </c>
      <c r="F103" s="23">
        <v>0</v>
      </c>
    </row>
    <row r="104" spans="1:6" ht="30">
      <c r="A104" s="32" t="s">
        <v>322</v>
      </c>
      <c r="B104" s="21" t="s">
        <v>177</v>
      </c>
      <c r="C104" s="21" t="s">
        <v>323</v>
      </c>
      <c r="D104" s="23">
        <v>148200</v>
      </c>
      <c r="E104" s="23">
        <v>76631.67</v>
      </c>
      <c r="F104" s="23">
        <v>71568.33</v>
      </c>
    </row>
    <row r="105" spans="1:6" ht="30">
      <c r="A105" s="32" t="s">
        <v>324</v>
      </c>
      <c r="B105" s="21" t="s">
        <v>177</v>
      </c>
      <c r="C105" s="21" t="s">
        <v>325</v>
      </c>
      <c r="D105" s="23">
        <v>148200</v>
      </c>
      <c r="E105" s="23">
        <v>76631.67</v>
      </c>
      <c r="F105" s="23">
        <v>71568.33</v>
      </c>
    </row>
    <row r="106" spans="1:6" ht="30">
      <c r="A106" s="32" t="s">
        <v>209</v>
      </c>
      <c r="B106" s="21" t="s">
        <v>177</v>
      </c>
      <c r="C106" s="21" t="s">
        <v>326</v>
      </c>
      <c r="D106" s="23">
        <v>148200</v>
      </c>
      <c r="E106" s="23">
        <v>76631.67</v>
      </c>
      <c r="F106" s="23">
        <v>71568.33</v>
      </c>
    </row>
    <row r="107" spans="1:6" ht="30">
      <c r="A107" s="32" t="s">
        <v>211</v>
      </c>
      <c r="B107" s="21" t="s">
        <v>177</v>
      </c>
      <c r="C107" s="21" t="s">
        <v>327</v>
      </c>
      <c r="D107" s="23">
        <v>148200</v>
      </c>
      <c r="E107" s="23">
        <v>76631.67</v>
      </c>
      <c r="F107" s="23">
        <v>71568.33</v>
      </c>
    </row>
    <row r="108" spans="1:6" ht="51">
      <c r="A108" s="32" t="s">
        <v>328</v>
      </c>
      <c r="B108" s="21" t="s">
        <v>177</v>
      </c>
      <c r="C108" s="21" t="s">
        <v>329</v>
      </c>
      <c r="D108" s="23">
        <v>148200</v>
      </c>
      <c r="E108" s="23">
        <v>76631.67</v>
      </c>
      <c r="F108" s="23">
        <v>71568.33</v>
      </c>
    </row>
    <row r="109" spans="1:6" ht="38.25">
      <c r="A109" s="32" t="s">
        <v>190</v>
      </c>
      <c r="B109" s="21" t="s">
        <v>177</v>
      </c>
      <c r="C109" s="21" t="s">
        <v>330</v>
      </c>
      <c r="D109" s="23">
        <v>148200</v>
      </c>
      <c r="E109" s="23">
        <v>76631.67</v>
      </c>
      <c r="F109" s="23">
        <v>71568.33</v>
      </c>
    </row>
    <row r="110" spans="1:6" ht="30">
      <c r="A110" s="32" t="s">
        <v>192</v>
      </c>
      <c r="B110" s="21" t="s">
        <v>177</v>
      </c>
      <c r="C110" s="21" t="s">
        <v>331</v>
      </c>
      <c r="D110" s="23">
        <v>148200</v>
      </c>
      <c r="E110" s="23">
        <v>76631.67</v>
      </c>
      <c r="F110" s="23">
        <v>71568.33</v>
      </c>
    </row>
    <row r="111" spans="1:6" ht="30">
      <c r="A111" s="32" t="s">
        <v>194</v>
      </c>
      <c r="B111" s="21" t="s">
        <v>177</v>
      </c>
      <c r="C111" s="21" t="s">
        <v>332</v>
      </c>
      <c r="D111" s="23">
        <v>148200</v>
      </c>
      <c r="E111" s="23">
        <v>76631.67</v>
      </c>
      <c r="F111" s="23">
        <v>71568.33</v>
      </c>
    </row>
    <row r="112" spans="1:6" ht="30">
      <c r="A112" s="32" t="s">
        <v>196</v>
      </c>
      <c r="B112" s="21" t="s">
        <v>177</v>
      </c>
      <c r="C112" s="21" t="s">
        <v>333</v>
      </c>
      <c r="D112" s="23">
        <v>115200</v>
      </c>
      <c r="E112" s="23">
        <v>59174.69</v>
      </c>
      <c r="F112" s="23">
        <v>56025.31</v>
      </c>
    </row>
    <row r="113" spans="1:6" ht="30">
      <c r="A113" s="32" t="s">
        <v>198</v>
      </c>
      <c r="B113" s="21" t="s">
        <v>177</v>
      </c>
      <c r="C113" s="21" t="s">
        <v>334</v>
      </c>
      <c r="D113" s="23">
        <v>33000</v>
      </c>
      <c r="E113" s="23">
        <v>17456.98</v>
      </c>
      <c r="F113" s="23">
        <v>15543.02</v>
      </c>
    </row>
    <row r="114" spans="1:6" ht="30">
      <c r="A114" s="32" t="s">
        <v>239</v>
      </c>
      <c r="B114" s="21" t="s">
        <v>177</v>
      </c>
      <c r="C114" s="21" t="s">
        <v>335</v>
      </c>
      <c r="D114" s="23">
        <v>0</v>
      </c>
      <c r="E114" s="23">
        <v>0</v>
      </c>
      <c r="F114" s="23">
        <v>0</v>
      </c>
    </row>
    <row r="115" spans="1:6" ht="30">
      <c r="A115" s="32" t="s">
        <v>254</v>
      </c>
      <c r="B115" s="21" t="s">
        <v>177</v>
      </c>
      <c r="C115" s="21" t="s">
        <v>336</v>
      </c>
      <c r="D115" s="23">
        <v>0</v>
      </c>
      <c r="E115" s="23">
        <v>0</v>
      </c>
      <c r="F115" s="23">
        <v>0</v>
      </c>
    </row>
    <row r="116" spans="1:6" ht="30">
      <c r="A116" s="32" t="s">
        <v>258</v>
      </c>
      <c r="B116" s="21" t="s">
        <v>177</v>
      </c>
      <c r="C116" s="21" t="s">
        <v>337</v>
      </c>
      <c r="D116" s="23">
        <v>0</v>
      </c>
      <c r="E116" s="23">
        <v>0</v>
      </c>
      <c r="F116" s="23">
        <v>0</v>
      </c>
    </row>
    <row r="117" spans="1:6" ht="30">
      <c r="A117" s="32" t="s">
        <v>338</v>
      </c>
      <c r="B117" s="21" t="s">
        <v>177</v>
      </c>
      <c r="C117" s="21" t="s">
        <v>339</v>
      </c>
      <c r="D117" s="23">
        <v>267800</v>
      </c>
      <c r="E117" s="23">
        <v>131168.87</v>
      </c>
      <c r="F117" s="23">
        <v>136631.13</v>
      </c>
    </row>
    <row r="118" spans="1:6" ht="38.25">
      <c r="A118" s="32" t="s">
        <v>340</v>
      </c>
      <c r="B118" s="21" t="s">
        <v>177</v>
      </c>
      <c r="C118" s="21" t="s">
        <v>341</v>
      </c>
      <c r="D118" s="23">
        <v>263900</v>
      </c>
      <c r="E118" s="23">
        <v>129868.87</v>
      </c>
      <c r="F118" s="23">
        <v>134031.13</v>
      </c>
    </row>
    <row r="119" spans="1:6" ht="51">
      <c r="A119" s="32" t="s">
        <v>342</v>
      </c>
      <c r="B119" s="21" t="s">
        <v>177</v>
      </c>
      <c r="C119" s="21" t="s">
        <v>343</v>
      </c>
      <c r="D119" s="23">
        <v>263900</v>
      </c>
      <c r="E119" s="23">
        <v>129868.87</v>
      </c>
      <c r="F119" s="23">
        <v>134031.13</v>
      </c>
    </row>
    <row r="120" spans="1:6" ht="63.75">
      <c r="A120" s="32" t="s">
        <v>344</v>
      </c>
      <c r="B120" s="21" t="s">
        <v>177</v>
      </c>
      <c r="C120" s="21" t="s">
        <v>345</v>
      </c>
      <c r="D120" s="23">
        <v>18400</v>
      </c>
      <c r="E120" s="23">
        <v>1550</v>
      </c>
      <c r="F120" s="23">
        <v>16850</v>
      </c>
    </row>
    <row r="121" spans="1:6" ht="76.5">
      <c r="A121" s="32" t="s">
        <v>346</v>
      </c>
      <c r="B121" s="21" t="s">
        <v>177</v>
      </c>
      <c r="C121" s="21" t="s">
        <v>347</v>
      </c>
      <c r="D121" s="23">
        <v>10000</v>
      </c>
      <c r="E121" s="23">
        <v>0</v>
      </c>
      <c r="F121" s="23">
        <v>10000</v>
      </c>
    </row>
    <row r="122" spans="1:6" ht="30">
      <c r="A122" s="32" t="s">
        <v>239</v>
      </c>
      <c r="B122" s="21" t="s">
        <v>177</v>
      </c>
      <c r="C122" s="21" t="s">
        <v>348</v>
      </c>
      <c r="D122" s="23">
        <v>10000</v>
      </c>
      <c r="E122" s="23">
        <v>0</v>
      </c>
      <c r="F122" s="23">
        <v>10000</v>
      </c>
    </row>
    <row r="123" spans="1:6" ht="30">
      <c r="A123" s="32" t="s">
        <v>254</v>
      </c>
      <c r="B123" s="21" t="s">
        <v>177</v>
      </c>
      <c r="C123" s="21" t="s">
        <v>349</v>
      </c>
      <c r="D123" s="23">
        <v>10000</v>
      </c>
      <c r="E123" s="23">
        <v>0</v>
      </c>
      <c r="F123" s="23">
        <v>10000</v>
      </c>
    </row>
    <row r="124" spans="1:6" ht="30">
      <c r="A124" s="32" t="s">
        <v>256</v>
      </c>
      <c r="B124" s="21" t="s">
        <v>177</v>
      </c>
      <c r="C124" s="21" t="s">
        <v>350</v>
      </c>
      <c r="D124" s="23">
        <v>10000</v>
      </c>
      <c r="E124" s="23">
        <v>0</v>
      </c>
      <c r="F124" s="23">
        <v>10000</v>
      </c>
    </row>
    <row r="125" spans="1:6" ht="63.75">
      <c r="A125" s="32" t="s">
        <v>351</v>
      </c>
      <c r="B125" s="21" t="s">
        <v>177</v>
      </c>
      <c r="C125" s="21" t="s">
        <v>352</v>
      </c>
      <c r="D125" s="23">
        <v>8400</v>
      </c>
      <c r="E125" s="23">
        <v>1550</v>
      </c>
      <c r="F125" s="23">
        <v>6850</v>
      </c>
    </row>
    <row r="126" spans="1:6" ht="30">
      <c r="A126" s="32" t="s">
        <v>239</v>
      </c>
      <c r="B126" s="21" t="s">
        <v>177</v>
      </c>
      <c r="C126" s="21" t="s">
        <v>353</v>
      </c>
      <c r="D126" s="23">
        <v>8400</v>
      </c>
      <c r="E126" s="23">
        <v>1550</v>
      </c>
      <c r="F126" s="23">
        <v>6850</v>
      </c>
    </row>
    <row r="127" spans="1:6" ht="30">
      <c r="A127" s="32" t="s">
        <v>192</v>
      </c>
      <c r="B127" s="21" t="s">
        <v>177</v>
      </c>
      <c r="C127" s="21" t="s">
        <v>354</v>
      </c>
      <c r="D127" s="23">
        <v>6850</v>
      </c>
      <c r="E127" s="23">
        <v>0</v>
      </c>
      <c r="F127" s="23">
        <v>6850</v>
      </c>
    </row>
    <row r="128" spans="1:6" ht="30">
      <c r="A128" s="32" t="s">
        <v>242</v>
      </c>
      <c r="B128" s="21" t="s">
        <v>177</v>
      </c>
      <c r="C128" s="21" t="s">
        <v>355</v>
      </c>
      <c r="D128" s="23">
        <v>6850</v>
      </c>
      <c r="E128" s="23">
        <v>0</v>
      </c>
      <c r="F128" s="23">
        <v>6850</v>
      </c>
    </row>
    <row r="129" spans="1:6" ht="30">
      <c r="A129" s="32" t="s">
        <v>250</v>
      </c>
      <c r="B129" s="21" t="s">
        <v>177</v>
      </c>
      <c r="C129" s="21" t="s">
        <v>356</v>
      </c>
      <c r="D129" s="23">
        <v>6850</v>
      </c>
      <c r="E129" s="23">
        <v>0</v>
      </c>
      <c r="F129" s="23">
        <v>6850</v>
      </c>
    </row>
    <row r="130" spans="1:6" ht="30">
      <c r="A130" s="32" t="s">
        <v>254</v>
      </c>
      <c r="B130" s="21" t="s">
        <v>177</v>
      </c>
      <c r="C130" s="21" t="s">
        <v>357</v>
      </c>
      <c r="D130" s="23">
        <v>1550</v>
      </c>
      <c r="E130" s="23">
        <v>1550</v>
      </c>
      <c r="F130" s="23">
        <v>0</v>
      </c>
    </row>
    <row r="131" spans="1:6" ht="30">
      <c r="A131" s="32" t="s">
        <v>258</v>
      </c>
      <c r="B131" s="21" t="s">
        <v>177</v>
      </c>
      <c r="C131" s="21" t="s">
        <v>358</v>
      </c>
      <c r="D131" s="23">
        <v>1550</v>
      </c>
      <c r="E131" s="23">
        <v>1550</v>
      </c>
      <c r="F131" s="23">
        <v>0</v>
      </c>
    </row>
    <row r="132" spans="1:6" ht="63.75">
      <c r="A132" s="32" t="s">
        <v>359</v>
      </c>
      <c r="B132" s="21" t="s">
        <v>177</v>
      </c>
      <c r="C132" s="21" t="s">
        <v>360</v>
      </c>
      <c r="D132" s="23">
        <v>245500</v>
      </c>
      <c r="E132" s="23">
        <v>128318.87</v>
      </c>
      <c r="F132" s="23">
        <v>117181.13</v>
      </c>
    </row>
    <row r="133" spans="1:6" ht="76.5">
      <c r="A133" s="32" t="s">
        <v>361</v>
      </c>
      <c r="B133" s="21" t="s">
        <v>177</v>
      </c>
      <c r="C133" s="21" t="s">
        <v>362</v>
      </c>
      <c r="D133" s="23">
        <v>5700</v>
      </c>
      <c r="E133" s="23">
        <v>5700</v>
      </c>
      <c r="F133" s="23">
        <v>0</v>
      </c>
    </row>
    <row r="134" spans="1:6" ht="30">
      <c r="A134" s="32" t="s">
        <v>143</v>
      </c>
      <c r="B134" s="21" t="s">
        <v>177</v>
      </c>
      <c r="C134" s="21" t="s">
        <v>363</v>
      </c>
      <c r="D134" s="23">
        <v>5700</v>
      </c>
      <c r="E134" s="23">
        <v>5700</v>
      </c>
      <c r="F134" s="23">
        <v>0</v>
      </c>
    </row>
    <row r="135" spans="1:6" ht="30">
      <c r="A135" s="32" t="s">
        <v>192</v>
      </c>
      <c r="B135" s="21" t="s">
        <v>177</v>
      </c>
      <c r="C135" s="21" t="s">
        <v>364</v>
      </c>
      <c r="D135" s="23">
        <v>5700</v>
      </c>
      <c r="E135" s="23">
        <v>5700</v>
      </c>
      <c r="F135" s="23">
        <v>0</v>
      </c>
    </row>
    <row r="136" spans="1:6" ht="30">
      <c r="A136" s="32" t="s">
        <v>217</v>
      </c>
      <c r="B136" s="21" t="s">
        <v>177</v>
      </c>
      <c r="C136" s="21" t="s">
        <v>365</v>
      </c>
      <c r="D136" s="23">
        <v>5700</v>
      </c>
      <c r="E136" s="23">
        <v>5700</v>
      </c>
      <c r="F136" s="23">
        <v>0</v>
      </c>
    </row>
    <row r="137" spans="1:6" ht="30">
      <c r="A137" s="32" t="s">
        <v>219</v>
      </c>
      <c r="B137" s="21" t="s">
        <v>177</v>
      </c>
      <c r="C137" s="21" t="s">
        <v>366</v>
      </c>
      <c r="D137" s="23">
        <v>5700</v>
      </c>
      <c r="E137" s="23">
        <v>5700</v>
      </c>
      <c r="F137" s="23">
        <v>0</v>
      </c>
    </row>
    <row r="138" spans="1:6" ht="76.5">
      <c r="A138" s="32" t="s">
        <v>361</v>
      </c>
      <c r="B138" s="21" t="s">
        <v>177</v>
      </c>
      <c r="C138" s="21" t="s">
        <v>367</v>
      </c>
      <c r="D138" s="23">
        <v>34500</v>
      </c>
      <c r="E138" s="23">
        <v>20203.84</v>
      </c>
      <c r="F138" s="23">
        <v>14296.16</v>
      </c>
    </row>
    <row r="139" spans="1:6" ht="30">
      <c r="A139" s="32" t="s">
        <v>143</v>
      </c>
      <c r="B139" s="21" t="s">
        <v>177</v>
      </c>
      <c r="C139" s="21" t="s">
        <v>368</v>
      </c>
      <c r="D139" s="23">
        <v>34500</v>
      </c>
      <c r="E139" s="23">
        <v>20203.84</v>
      </c>
      <c r="F139" s="23">
        <v>14296.16</v>
      </c>
    </row>
    <row r="140" spans="1:6" ht="30">
      <c r="A140" s="32" t="s">
        <v>192</v>
      </c>
      <c r="B140" s="21" t="s">
        <v>177</v>
      </c>
      <c r="C140" s="21" t="s">
        <v>369</v>
      </c>
      <c r="D140" s="23">
        <v>34500</v>
      </c>
      <c r="E140" s="23">
        <v>20203.84</v>
      </c>
      <c r="F140" s="23">
        <v>14296.16</v>
      </c>
    </row>
    <row r="141" spans="1:6" ht="30">
      <c r="A141" s="32" t="s">
        <v>217</v>
      </c>
      <c r="B141" s="21" t="s">
        <v>177</v>
      </c>
      <c r="C141" s="21" t="s">
        <v>370</v>
      </c>
      <c r="D141" s="23">
        <v>34500</v>
      </c>
      <c r="E141" s="23">
        <v>20203.84</v>
      </c>
      <c r="F141" s="23">
        <v>14296.16</v>
      </c>
    </row>
    <row r="142" spans="1:6" ht="30">
      <c r="A142" s="32" t="s">
        <v>219</v>
      </c>
      <c r="B142" s="21" t="s">
        <v>177</v>
      </c>
      <c r="C142" s="21" t="s">
        <v>371</v>
      </c>
      <c r="D142" s="23">
        <v>34500</v>
      </c>
      <c r="E142" s="23">
        <v>20203.84</v>
      </c>
      <c r="F142" s="23">
        <v>14296.16</v>
      </c>
    </row>
    <row r="143" spans="1:6" ht="76.5">
      <c r="A143" s="32" t="s">
        <v>372</v>
      </c>
      <c r="B143" s="21" t="s">
        <v>177</v>
      </c>
      <c r="C143" s="21" t="s">
        <v>373</v>
      </c>
      <c r="D143" s="23">
        <v>205300</v>
      </c>
      <c r="E143" s="23">
        <v>102415.03</v>
      </c>
      <c r="F143" s="23">
        <v>102884.97</v>
      </c>
    </row>
    <row r="144" spans="1:6" ht="30">
      <c r="A144" s="32" t="s">
        <v>143</v>
      </c>
      <c r="B144" s="21" t="s">
        <v>177</v>
      </c>
      <c r="C144" s="21" t="s">
        <v>374</v>
      </c>
      <c r="D144" s="23">
        <v>205300</v>
      </c>
      <c r="E144" s="23">
        <v>102415.03</v>
      </c>
      <c r="F144" s="23">
        <v>102884.97</v>
      </c>
    </row>
    <row r="145" spans="1:6" ht="30">
      <c r="A145" s="32" t="s">
        <v>192</v>
      </c>
      <c r="B145" s="21" t="s">
        <v>177</v>
      </c>
      <c r="C145" s="21" t="s">
        <v>375</v>
      </c>
      <c r="D145" s="23">
        <v>205300</v>
      </c>
      <c r="E145" s="23">
        <v>102415.03</v>
      </c>
      <c r="F145" s="23">
        <v>102884.97</v>
      </c>
    </row>
    <row r="146" spans="1:6" ht="30">
      <c r="A146" s="32" t="s">
        <v>217</v>
      </c>
      <c r="B146" s="21" t="s">
        <v>177</v>
      </c>
      <c r="C146" s="21" t="s">
        <v>376</v>
      </c>
      <c r="D146" s="23">
        <v>205300</v>
      </c>
      <c r="E146" s="23">
        <v>102415.03</v>
      </c>
      <c r="F146" s="23">
        <v>102884.97</v>
      </c>
    </row>
    <row r="147" spans="1:6" ht="30">
      <c r="A147" s="32" t="s">
        <v>219</v>
      </c>
      <c r="B147" s="21" t="s">
        <v>177</v>
      </c>
      <c r="C147" s="21" t="s">
        <v>377</v>
      </c>
      <c r="D147" s="23">
        <v>205300</v>
      </c>
      <c r="E147" s="23">
        <v>102415.03</v>
      </c>
      <c r="F147" s="23">
        <v>102884.97</v>
      </c>
    </row>
    <row r="148" spans="1:6" ht="30">
      <c r="A148" s="32" t="s">
        <v>209</v>
      </c>
      <c r="B148" s="21" t="s">
        <v>177</v>
      </c>
      <c r="C148" s="21" t="s">
        <v>378</v>
      </c>
      <c r="D148" s="23">
        <v>0</v>
      </c>
      <c r="E148" s="23">
        <v>0</v>
      </c>
      <c r="F148" s="23">
        <v>0</v>
      </c>
    </row>
    <row r="149" spans="1:6" ht="30">
      <c r="A149" s="32" t="s">
        <v>211</v>
      </c>
      <c r="B149" s="21" t="s">
        <v>177</v>
      </c>
      <c r="C149" s="21" t="s">
        <v>379</v>
      </c>
      <c r="D149" s="23">
        <v>0</v>
      </c>
      <c r="E149" s="23">
        <v>0</v>
      </c>
      <c r="F149" s="23">
        <v>0</v>
      </c>
    </row>
    <row r="150" spans="1:6" ht="76.5">
      <c r="A150" s="32" t="s">
        <v>361</v>
      </c>
      <c r="B150" s="21" t="s">
        <v>177</v>
      </c>
      <c r="C150" s="21" t="s">
        <v>380</v>
      </c>
      <c r="D150" s="23">
        <v>0</v>
      </c>
      <c r="E150" s="23">
        <v>0</v>
      </c>
      <c r="F150" s="23">
        <v>0</v>
      </c>
    </row>
    <row r="151" spans="1:6" ht="30">
      <c r="A151" s="32" t="s">
        <v>143</v>
      </c>
      <c r="B151" s="21" t="s">
        <v>177</v>
      </c>
      <c r="C151" s="21" t="s">
        <v>381</v>
      </c>
      <c r="D151" s="23">
        <v>0</v>
      </c>
      <c r="E151" s="23">
        <v>0</v>
      </c>
      <c r="F151" s="23">
        <v>0</v>
      </c>
    </row>
    <row r="152" spans="1:6" ht="30">
      <c r="A152" s="32" t="s">
        <v>192</v>
      </c>
      <c r="B152" s="21" t="s">
        <v>177</v>
      </c>
      <c r="C152" s="21" t="s">
        <v>382</v>
      </c>
      <c r="D152" s="23">
        <v>0</v>
      </c>
      <c r="E152" s="23">
        <v>0</v>
      </c>
      <c r="F152" s="23">
        <v>0</v>
      </c>
    </row>
    <row r="153" spans="1:6" ht="30">
      <c r="A153" s="32" t="s">
        <v>217</v>
      </c>
      <c r="B153" s="21" t="s">
        <v>177</v>
      </c>
      <c r="C153" s="21" t="s">
        <v>383</v>
      </c>
      <c r="D153" s="23">
        <v>0</v>
      </c>
      <c r="E153" s="23">
        <v>0</v>
      </c>
      <c r="F153" s="23">
        <v>0</v>
      </c>
    </row>
    <row r="154" spans="1:6" ht="30">
      <c r="A154" s="32" t="s">
        <v>219</v>
      </c>
      <c r="B154" s="21" t="s">
        <v>177</v>
      </c>
      <c r="C154" s="21" t="s">
        <v>384</v>
      </c>
      <c r="D154" s="23">
        <v>0</v>
      </c>
      <c r="E154" s="23">
        <v>0</v>
      </c>
      <c r="F154" s="23">
        <v>0</v>
      </c>
    </row>
    <row r="155" spans="1:6" ht="76.5">
      <c r="A155" s="32" t="s">
        <v>361</v>
      </c>
      <c r="B155" s="21" t="s">
        <v>177</v>
      </c>
      <c r="C155" s="21" t="s">
        <v>385</v>
      </c>
      <c r="D155" s="23">
        <v>0</v>
      </c>
      <c r="E155" s="23">
        <v>0</v>
      </c>
      <c r="F155" s="23">
        <v>0</v>
      </c>
    </row>
    <row r="156" spans="1:6" ht="30">
      <c r="A156" s="32" t="s">
        <v>143</v>
      </c>
      <c r="B156" s="21" t="s">
        <v>177</v>
      </c>
      <c r="C156" s="21" t="s">
        <v>386</v>
      </c>
      <c r="D156" s="23">
        <v>0</v>
      </c>
      <c r="E156" s="23">
        <v>0</v>
      </c>
      <c r="F156" s="23">
        <v>0</v>
      </c>
    </row>
    <row r="157" spans="1:6" ht="30">
      <c r="A157" s="32" t="s">
        <v>192</v>
      </c>
      <c r="B157" s="21" t="s">
        <v>177</v>
      </c>
      <c r="C157" s="21" t="s">
        <v>387</v>
      </c>
      <c r="D157" s="23">
        <v>0</v>
      </c>
      <c r="E157" s="23">
        <v>0</v>
      </c>
      <c r="F157" s="23">
        <v>0</v>
      </c>
    </row>
    <row r="158" spans="1:6" ht="30">
      <c r="A158" s="32" t="s">
        <v>217</v>
      </c>
      <c r="B158" s="21" t="s">
        <v>177</v>
      </c>
      <c r="C158" s="21" t="s">
        <v>388</v>
      </c>
      <c r="D158" s="23">
        <v>0</v>
      </c>
      <c r="E158" s="23">
        <v>0</v>
      </c>
      <c r="F158" s="23">
        <v>0</v>
      </c>
    </row>
    <row r="159" spans="1:6" ht="30">
      <c r="A159" s="32" t="s">
        <v>219</v>
      </c>
      <c r="B159" s="21" t="s">
        <v>177</v>
      </c>
      <c r="C159" s="21" t="s">
        <v>389</v>
      </c>
      <c r="D159" s="23">
        <v>0</v>
      </c>
      <c r="E159" s="23">
        <v>0</v>
      </c>
      <c r="F159" s="23">
        <v>0</v>
      </c>
    </row>
    <row r="160" spans="1:6" ht="76.5">
      <c r="A160" s="32" t="s">
        <v>390</v>
      </c>
      <c r="B160" s="21" t="s">
        <v>177</v>
      </c>
      <c r="C160" s="21" t="s">
        <v>391</v>
      </c>
      <c r="D160" s="23">
        <v>0</v>
      </c>
      <c r="E160" s="23">
        <v>0</v>
      </c>
      <c r="F160" s="23">
        <v>0</v>
      </c>
    </row>
    <row r="161" spans="1:6" ht="30">
      <c r="A161" s="32" t="s">
        <v>143</v>
      </c>
      <c r="B161" s="21" t="s">
        <v>177</v>
      </c>
      <c r="C161" s="21" t="s">
        <v>392</v>
      </c>
      <c r="D161" s="23">
        <v>0</v>
      </c>
      <c r="E161" s="23">
        <v>0</v>
      </c>
      <c r="F161" s="23">
        <v>0</v>
      </c>
    </row>
    <row r="162" spans="1:6" ht="30">
      <c r="A162" s="32" t="s">
        <v>192</v>
      </c>
      <c r="B162" s="21" t="s">
        <v>177</v>
      </c>
      <c r="C162" s="21" t="s">
        <v>393</v>
      </c>
      <c r="D162" s="23">
        <v>0</v>
      </c>
      <c r="E162" s="23">
        <v>0</v>
      </c>
      <c r="F162" s="23">
        <v>0</v>
      </c>
    </row>
    <row r="163" spans="1:6" ht="30">
      <c r="A163" s="32" t="s">
        <v>217</v>
      </c>
      <c r="B163" s="21" t="s">
        <v>177</v>
      </c>
      <c r="C163" s="21" t="s">
        <v>394</v>
      </c>
      <c r="D163" s="23">
        <v>0</v>
      </c>
      <c r="E163" s="23">
        <v>0</v>
      </c>
      <c r="F163" s="23">
        <v>0</v>
      </c>
    </row>
    <row r="164" spans="1:6" ht="30">
      <c r="A164" s="32" t="s">
        <v>219</v>
      </c>
      <c r="B164" s="21" t="s">
        <v>177</v>
      </c>
      <c r="C164" s="21" t="s">
        <v>395</v>
      </c>
      <c r="D164" s="23">
        <v>0</v>
      </c>
      <c r="E164" s="23">
        <v>0</v>
      </c>
      <c r="F164" s="23">
        <v>0</v>
      </c>
    </row>
    <row r="165" spans="1:6" ht="30">
      <c r="A165" s="32" t="s">
        <v>396</v>
      </c>
      <c r="B165" s="21" t="s">
        <v>177</v>
      </c>
      <c r="C165" s="21" t="s">
        <v>397</v>
      </c>
      <c r="D165" s="23">
        <v>1900</v>
      </c>
      <c r="E165" s="23">
        <v>1300</v>
      </c>
      <c r="F165" s="23">
        <v>600</v>
      </c>
    </row>
    <row r="166" spans="1:6" ht="51">
      <c r="A166" s="32" t="s">
        <v>342</v>
      </c>
      <c r="B166" s="21" t="s">
        <v>177</v>
      </c>
      <c r="C166" s="21" t="s">
        <v>398</v>
      </c>
      <c r="D166" s="23">
        <v>1900</v>
      </c>
      <c r="E166" s="23">
        <v>1300</v>
      </c>
      <c r="F166" s="23">
        <v>600</v>
      </c>
    </row>
    <row r="167" spans="1:6" ht="63.75">
      <c r="A167" s="32" t="s">
        <v>344</v>
      </c>
      <c r="B167" s="21" t="s">
        <v>177</v>
      </c>
      <c r="C167" s="21" t="s">
        <v>399</v>
      </c>
      <c r="D167" s="23">
        <v>1900</v>
      </c>
      <c r="E167" s="23">
        <v>1300</v>
      </c>
      <c r="F167" s="23">
        <v>600</v>
      </c>
    </row>
    <row r="168" spans="1:6" ht="63.75">
      <c r="A168" s="32" t="s">
        <v>351</v>
      </c>
      <c r="B168" s="21" t="s">
        <v>177</v>
      </c>
      <c r="C168" s="21" t="s">
        <v>400</v>
      </c>
      <c r="D168" s="23">
        <v>1900</v>
      </c>
      <c r="E168" s="23">
        <v>1300</v>
      </c>
      <c r="F168" s="23">
        <v>600</v>
      </c>
    </row>
    <row r="169" spans="1:6" ht="30">
      <c r="A169" s="32" t="s">
        <v>239</v>
      </c>
      <c r="B169" s="21" t="s">
        <v>177</v>
      </c>
      <c r="C169" s="21" t="s">
        <v>401</v>
      </c>
      <c r="D169" s="23">
        <v>1900</v>
      </c>
      <c r="E169" s="23">
        <v>1300</v>
      </c>
      <c r="F169" s="23">
        <v>600</v>
      </c>
    </row>
    <row r="170" spans="1:6" ht="30">
      <c r="A170" s="32" t="s">
        <v>192</v>
      </c>
      <c r="B170" s="21" t="s">
        <v>177</v>
      </c>
      <c r="C170" s="21" t="s">
        <v>402</v>
      </c>
      <c r="D170" s="23">
        <v>1900</v>
      </c>
      <c r="E170" s="23">
        <v>1300</v>
      </c>
      <c r="F170" s="23">
        <v>600</v>
      </c>
    </row>
    <row r="171" spans="1:6" ht="30">
      <c r="A171" s="32" t="s">
        <v>242</v>
      </c>
      <c r="B171" s="21" t="s">
        <v>177</v>
      </c>
      <c r="C171" s="21" t="s">
        <v>403</v>
      </c>
      <c r="D171" s="23">
        <v>1900</v>
      </c>
      <c r="E171" s="23">
        <v>1300</v>
      </c>
      <c r="F171" s="23">
        <v>600</v>
      </c>
    </row>
    <row r="172" spans="1:6" ht="30">
      <c r="A172" s="32" t="s">
        <v>252</v>
      </c>
      <c r="B172" s="21" t="s">
        <v>177</v>
      </c>
      <c r="C172" s="21" t="s">
        <v>404</v>
      </c>
      <c r="D172" s="23">
        <v>1900</v>
      </c>
      <c r="E172" s="23">
        <v>1300</v>
      </c>
      <c r="F172" s="23">
        <v>600</v>
      </c>
    </row>
    <row r="173" spans="1:6" ht="30">
      <c r="A173" s="32" t="s">
        <v>405</v>
      </c>
      <c r="B173" s="21" t="s">
        <v>177</v>
      </c>
      <c r="C173" s="21" t="s">
        <v>406</v>
      </c>
      <c r="D173" s="23">
        <v>2000</v>
      </c>
      <c r="E173" s="23">
        <v>0</v>
      </c>
      <c r="F173" s="23">
        <v>2000</v>
      </c>
    </row>
    <row r="174" spans="1:6" ht="38.25">
      <c r="A174" s="32" t="s">
        <v>407</v>
      </c>
      <c r="B174" s="21" t="s">
        <v>177</v>
      </c>
      <c r="C174" s="21" t="s">
        <v>408</v>
      </c>
      <c r="D174" s="23">
        <v>2000</v>
      </c>
      <c r="E174" s="23">
        <v>0</v>
      </c>
      <c r="F174" s="23">
        <v>2000</v>
      </c>
    </row>
    <row r="175" spans="1:6" ht="63.75">
      <c r="A175" s="32" t="s">
        <v>409</v>
      </c>
      <c r="B175" s="21" t="s">
        <v>177</v>
      </c>
      <c r="C175" s="21" t="s">
        <v>410</v>
      </c>
      <c r="D175" s="23">
        <v>2000</v>
      </c>
      <c r="E175" s="23">
        <v>0</v>
      </c>
      <c r="F175" s="23">
        <v>2000</v>
      </c>
    </row>
    <row r="176" spans="1:6" ht="63.75">
      <c r="A176" s="32" t="s">
        <v>411</v>
      </c>
      <c r="B176" s="21" t="s">
        <v>177</v>
      </c>
      <c r="C176" s="21" t="s">
        <v>412</v>
      </c>
      <c r="D176" s="23">
        <v>2000</v>
      </c>
      <c r="E176" s="23">
        <v>0</v>
      </c>
      <c r="F176" s="23">
        <v>2000</v>
      </c>
    </row>
    <row r="177" spans="1:6" ht="30">
      <c r="A177" s="32" t="s">
        <v>239</v>
      </c>
      <c r="B177" s="21" t="s">
        <v>177</v>
      </c>
      <c r="C177" s="21" t="s">
        <v>413</v>
      </c>
      <c r="D177" s="23">
        <v>2000</v>
      </c>
      <c r="E177" s="23">
        <v>0</v>
      </c>
      <c r="F177" s="23">
        <v>2000</v>
      </c>
    </row>
    <row r="178" spans="1:6" ht="30">
      <c r="A178" s="32" t="s">
        <v>192</v>
      </c>
      <c r="B178" s="21" t="s">
        <v>177</v>
      </c>
      <c r="C178" s="21" t="s">
        <v>414</v>
      </c>
      <c r="D178" s="23">
        <v>2000</v>
      </c>
      <c r="E178" s="23">
        <v>0</v>
      </c>
      <c r="F178" s="23">
        <v>2000</v>
      </c>
    </row>
    <row r="179" spans="1:6" ht="30">
      <c r="A179" s="32" t="s">
        <v>242</v>
      </c>
      <c r="B179" s="21" t="s">
        <v>177</v>
      </c>
      <c r="C179" s="21" t="s">
        <v>415</v>
      </c>
      <c r="D179" s="23">
        <v>2000</v>
      </c>
      <c r="E179" s="23">
        <v>0</v>
      </c>
      <c r="F179" s="23">
        <v>2000</v>
      </c>
    </row>
    <row r="180" spans="1:6" ht="30">
      <c r="A180" s="32" t="s">
        <v>252</v>
      </c>
      <c r="B180" s="21" t="s">
        <v>177</v>
      </c>
      <c r="C180" s="21" t="s">
        <v>416</v>
      </c>
      <c r="D180" s="23">
        <v>2000</v>
      </c>
      <c r="E180" s="23">
        <v>0</v>
      </c>
      <c r="F180" s="23">
        <v>2000</v>
      </c>
    </row>
    <row r="181" spans="1:6" ht="30">
      <c r="A181" s="32" t="s">
        <v>417</v>
      </c>
      <c r="B181" s="21" t="s">
        <v>177</v>
      </c>
      <c r="C181" s="21" t="s">
        <v>418</v>
      </c>
      <c r="D181" s="23">
        <v>1444400</v>
      </c>
      <c r="E181" s="23">
        <v>888461</v>
      </c>
      <c r="F181" s="23">
        <v>555939</v>
      </c>
    </row>
    <row r="182" spans="1:6" ht="30">
      <c r="A182" s="32" t="s">
        <v>419</v>
      </c>
      <c r="B182" s="21" t="s">
        <v>177</v>
      </c>
      <c r="C182" s="21" t="s">
        <v>420</v>
      </c>
      <c r="D182" s="23">
        <v>1444400</v>
      </c>
      <c r="E182" s="23">
        <v>888461</v>
      </c>
      <c r="F182" s="23">
        <v>555939</v>
      </c>
    </row>
    <row r="183" spans="1:6" ht="30">
      <c r="A183" s="32" t="s">
        <v>421</v>
      </c>
      <c r="B183" s="21" t="s">
        <v>177</v>
      </c>
      <c r="C183" s="21" t="s">
        <v>422</v>
      </c>
      <c r="D183" s="23">
        <v>1444400</v>
      </c>
      <c r="E183" s="23">
        <v>888461</v>
      </c>
      <c r="F183" s="23">
        <v>555939</v>
      </c>
    </row>
    <row r="184" spans="1:6" ht="38.25">
      <c r="A184" s="32" t="s">
        <v>423</v>
      </c>
      <c r="B184" s="21" t="s">
        <v>177</v>
      </c>
      <c r="C184" s="21" t="s">
        <v>424</v>
      </c>
      <c r="D184" s="23">
        <v>1444400</v>
      </c>
      <c r="E184" s="23">
        <v>888461</v>
      </c>
      <c r="F184" s="23">
        <v>555939</v>
      </c>
    </row>
    <row r="185" spans="1:6" ht="76.5">
      <c r="A185" s="32" t="s">
        <v>425</v>
      </c>
      <c r="B185" s="21" t="s">
        <v>177</v>
      </c>
      <c r="C185" s="21" t="s">
        <v>426</v>
      </c>
      <c r="D185" s="23">
        <v>1444400</v>
      </c>
      <c r="E185" s="23">
        <v>888461</v>
      </c>
      <c r="F185" s="23">
        <v>555939</v>
      </c>
    </row>
    <row r="186" spans="1:6" ht="30">
      <c r="A186" s="32" t="s">
        <v>239</v>
      </c>
      <c r="B186" s="21" t="s">
        <v>177</v>
      </c>
      <c r="C186" s="21" t="s">
        <v>427</v>
      </c>
      <c r="D186" s="23">
        <v>1444400</v>
      </c>
      <c r="E186" s="23">
        <v>888461</v>
      </c>
      <c r="F186" s="23">
        <v>555939</v>
      </c>
    </row>
    <row r="187" spans="1:6" ht="30">
      <c r="A187" s="32" t="s">
        <v>192</v>
      </c>
      <c r="B187" s="21" t="s">
        <v>177</v>
      </c>
      <c r="C187" s="21" t="s">
        <v>428</v>
      </c>
      <c r="D187" s="23">
        <v>1444400</v>
      </c>
      <c r="E187" s="23">
        <v>888461</v>
      </c>
      <c r="F187" s="23">
        <v>555939</v>
      </c>
    </row>
    <row r="188" spans="1:6" ht="30">
      <c r="A188" s="32" t="s">
        <v>242</v>
      </c>
      <c r="B188" s="21" t="s">
        <v>177</v>
      </c>
      <c r="C188" s="21" t="s">
        <v>429</v>
      </c>
      <c r="D188" s="23">
        <v>1444400</v>
      </c>
      <c r="E188" s="23">
        <v>888461</v>
      </c>
      <c r="F188" s="23">
        <v>555939</v>
      </c>
    </row>
    <row r="189" spans="1:6" ht="30">
      <c r="A189" s="32" t="s">
        <v>250</v>
      </c>
      <c r="B189" s="21" t="s">
        <v>177</v>
      </c>
      <c r="C189" s="21" t="s">
        <v>430</v>
      </c>
      <c r="D189" s="23">
        <v>1418875</v>
      </c>
      <c r="E189" s="23">
        <v>862936</v>
      </c>
      <c r="F189" s="23">
        <v>555939</v>
      </c>
    </row>
    <row r="190" spans="1:6" ht="30">
      <c r="A190" s="32" t="s">
        <v>252</v>
      </c>
      <c r="B190" s="21" t="s">
        <v>177</v>
      </c>
      <c r="C190" s="21" t="s">
        <v>431</v>
      </c>
      <c r="D190" s="23">
        <v>25525</v>
      </c>
      <c r="E190" s="23">
        <v>25525</v>
      </c>
      <c r="F190" s="23">
        <v>0</v>
      </c>
    </row>
    <row r="191" spans="1:6" ht="30">
      <c r="A191" s="32" t="s">
        <v>432</v>
      </c>
      <c r="B191" s="21" t="s">
        <v>177</v>
      </c>
      <c r="C191" s="21" t="s">
        <v>433</v>
      </c>
      <c r="D191" s="23">
        <v>1351326</v>
      </c>
      <c r="E191" s="23">
        <v>763604.59</v>
      </c>
      <c r="F191" s="23">
        <v>587721.41</v>
      </c>
    </row>
    <row r="192" spans="1:6" ht="30">
      <c r="A192" s="32" t="s">
        <v>434</v>
      </c>
      <c r="B192" s="21" t="s">
        <v>177</v>
      </c>
      <c r="C192" s="21" t="s">
        <v>435</v>
      </c>
      <c r="D192" s="23">
        <v>407206</v>
      </c>
      <c r="E192" s="23">
        <v>191080</v>
      </c>
      <c r="F192" s="23">
        <v>216126</v>
      </c>
    </row>
    <row r="193" spans="1:6" ht="51">
      <c r="A193" s="32" t="s">
        <v>436</v>
      </c>
      <c r="B193" s="21" t="s">
        <v>177</v>
      </c>
      <c r="C193" s="21" t="s">
        <v>437</v>
      </c>
      <c r="D193" s="23">
        <v>407206</v>
      </c>
      <c r="E193" s="23">
        <v>191080</v>
      </c>
      <c r="F193" s="23">
        <v>216126</v>
      </c>
    </row>
    <row r="194" spans="1:6" ht="63.75">
      <c r="A194" s="32" t="s">
        <v>438</v>
      </c>
      <c r="B194" s="21" t="s">
        <v>177</v>
      </c>
      <c r="C194" s="21" t="s">
        <v>439</v>
      </c>
      <c r="D194" s="23">
        <v>407206</v>
      </c>
      <c r="E194" s="23">
        <v>191080</v>
      </c>
      <c r="F194" s="23">
        <v>216126</v>
      </c>
    </row>
    <row r="195" spans="1:6" ht="76.5">
      <c r="A195" s="32" t="s">
        <v>440</v>
      </c>
      <c r="B195" s="21" t="s">
        <v>177</v>
      </c>
      <c r="C195" s="21" t="s">
        <v>441</v>
      </c>
      <c r="D195" s="23">
        <v>263980</v>
      </c>
      <c r="E195" s="23">
        <v>191080</v>
      </c>
      <c r="F195" s="23">
        <v>72900</v>
      </c>
    </row>
    <row r="196" spans="1:6" ht="30">
      <c r="A196" s="32" t="s">
        <v>442</v>
      </c>
      <c r="B196" s="21" t="s">
        <v>177</v>
      </c>
      <c r="C196" s="21" t="s">
        <v>443</v>
      </c>
      <c r="D196" s="23">
        <v>178580</v>
      </c>
      <c r="E196" s="23">
        <v>178580</v>
      </c>
      <c r="F196" s="23">
        <v>0</v>
      </c>
    </row>
    <row r="197" spans="1:6" ht="30">
      <c r="A197" s="32" t="s">
        <v>192</v>
      </c>
      <c r="B197" s="21" t="s">
        <v>177</v>
      </c>
      <c r="C197" s="21" t="s">
        <v>444</v>
      </c>
      <c r="D197" s="23">
        <v>178580</v>
      </c>
      <c r="E197" s="23">
        <v>178580</v>
      </c>
      <c r="F197" s="23">
        <v>0</v>
      </c>
    </row>
    <row r="198" spans="1:6" ht="30">
      <c r="A198" s="32" t="s">
        <v>242</v>
      </c>
      <c r="B198" s="21" t="s">
        <v>177</v>
      </c>
      <c r="C198" s="21" t="s">
        <v>445</v>
      </c>
      <c r="D198" s="23">
        <v>178580</v>
      </c>
      <c r="E198" s="23">
        <v>178580</v>
      </c>
      <c r="F198" s="23">
        <v>0</v>
      </c>
    </row>
    <row r="199" spans="1:6" ht="30">
      <c r="A199" s="32" t="s">
        <v>250</v>
      </c>
      <c r="B199" s="21" t="s">
        <v>177</v>
      </c>
      <c r="C199" s="21" t="s">
        <v>446</v>
      </c>
      <c r="D199" s="23">
        <v>178580</v>
      </c>
      <c r="E199" s="23">
        <v>178580</v>
      </c>
      <c r="F199" s="23">
        <v>0</v>
      </c>
    </row>
    <row r="200" spans="1:6" ht="30">
      <c r="A200" s="32" t="s">
        <v>239</v>
      </c>
      <c r="B200" s="21" t="s">
        <v>177</v>
      </c>
      <c r="C200" s="21" t="s">
        <v>447</v>
      </c>
      <c r="D200" s="23">
        <v>85400</v>
      </c>
      <c r="E200" s="23">
        <v>12500</v>
      </c>
      <c r="F200" s="23">
        <v>72900</v>
      </c>
    </row>
    <row r="201" spans="1:6" ht="30">
      <c r="A201" s="32" t="s">
        <v>192</v>
      </c>
      <c r="B201" s="21" t="s">
        <v>177</v>
      </c>
      <c r="C201" s="21" t="s">
        <v>448</v>
      </c>
      <c r="D201" s="23">
        <v>12500</v>
      </c>
      <c r="E201" s="23">
        <v>12500</v>
      </c>
      <c r="F201" s="23">
        <v>0</v>
      </c>
    </row>
    <row r="202" spans="1:6" ht="30">
      <c r="A202" s="32" t="s">
        <v>242</v>
      </c>
      <c r="B202" s="21" t="s">
        <v>177</v>
      </c>
      <c r="C202" s="21" t="s">
        <v>449</v>
      </c>
      <c r="D202" s="23">
        <v>12500</v>
      </c>
      <c r="E202" s="23">
        <v>12500</v>
      </c>
      <c r="F202" s="23">
        <v>0</v>
      </c>
    </row>
    <row r="203" spans="1:6" ht="30">
      <c r="A203" s="32" t="s">
        <v>250</v>
      </c>
      <c r="B203" s="21" t="s">
        <v>177</v>
      </c>
      <c r="C203" s="21" t="s">
        <v>450</v>
      </c>
      <c r="D203" s="23">
        <v>6500</v>
      </c>
      <c r="E203" s="23">
        <v>6500</v>
      </c>
      <c r="F203" s="23">
        <v>0</v>
      </c>
    </row>
    <row r="204" spans="1:6" ht="30">
      <c r="A204" s="32" t="s">
        <v>252</v>
      </c>
      <c r="B204" s="21" t="s">
        <v>177</v>
      </c>
      <c r="C204" s="21" t="s">
        <v>451</v>
      </c>
      <c r="D204" s="23">
        <v>6000</v>
      </c>
      <c r="E204" s="23">
        <v>6000</v>
      </c>
      <c r="F204" s="23">
        <v>0</v>
      </c>
    </row>
    <row r="205" spans="1:6" ht="30">
      <c r="A205" s="32" t="s">
        <v>254</v>
      </c>
      <c r="B205" s="21" t="s">
        <v>177</v>
      </c>
      <c r="C205" s="21" t="s">
        <v>452</v>
      </c>
      <c r="D205" s="23">
        <v>72900</v>
      </c>
      <c r="E205" s="23">
        <v>0</v>
      </c>
      <c r="F205" s="23">
        <v>72900</v>
      </c>
    </row>
    <row r="206" spans="1:6" ht="30">
      <c r="A206" s="32" t="s">
        <v>256</v>
      </c>
      <c r="B206" s="21" t="s">
        <v>177</v>
      </c>
      <c r="C206" s="21" t="s">
        <v>453</v>
      </c>
      <c r="D206" s="23">
        <v>72900</v>
      </c>
      <c r="E206" s="23">
        <v>0</v>
      </c>
      <c r="F206" s="23">
        <v>72900</v>
      </c>
    </row>
    <row r="207" spans="1:6" ht="30">
      <c r="A207" s="32" t="s">
        <v>258</v>
      </c>
      <c r="B207" s="21" t="s">
        <v>177</v>
      </c>
      <c r="C207" s="21" t="s">
        <v>454</v>
      </c>
      <c r="D207" s="23">
        <v>0</v>
      </c>
      <c r="E207" s="23">
        <v>0</v>
      </c>
      <c r="F207" s="23">
        <v>0</v>
      </c>
    </row>
    <row r="208" spans="1:6" ht="76.5">
      <c r="A208" s="32" t="s">
        <v>455</v>
      </c>
      <c r="B208" s="21" t="s">
        <v>177</v>
      </c>
      <c r="C208" s="21" t="s">
        <v>456</v>
      </c>
      <c r="D208" s="23">
        <v>143226</v>
      </c>
      <c r="E208" s="23">
        <v>0</v>
      </c>
      <c r="F208" s="23">
        <v>143226</v>
      </c>
    </row>
    <row r="209" spans="1:6" ht="30">
      <c r="A209" s="32" t="s">
        <v>442</v>
      </c>
      <c r="B209" s="21" t="s">
        <v>177</v>
      </c>
      <c r="C209" s="21" t="s">
        <v>457</v>
      </c>
      <c r="D209" s="23">
        <v>143226</v>
      </c>
      <c r="E209" s="23">
        <v>0</v>
      </c>
      <c r="F209" s="23">
        <v>143226</v>
      </c>
    </row>
    <row r="210" spans="1:6" ht="30">
      <c r="A210" s="32" t="s">
        <v>192</v>
      </c>
      <c r="B210" s="21" t="s">
        <v>177</v>
      </c>
      <c r="C210" s="21" t="s">
        <v>458</v>
      </c>
      <c r="D210" s="23">
        <v>143226</v>
      </c>
      <c r="E210" s="23">
        <v>0</v>
      </c>
      <c r="F210" s="23">
        <v>143226</v>
      </c>
    </row>
    <row r="211" spans="1:6" ht="30">
      <c r="A211" s="32" t="s">
        <v>242</v>
      </c>
      <c r="B211" s="21" t="s">
        <v>177</v>
      </c>
      <c r="C211" s="21" t="s">
        <v>459</v>
      </c>
      <c r="D211" s="23">
        <v>143226</v>
      </c>
      <c r="E211" s="23">
        <v>0</v>
      </c>
      <c r="F211" s="23">
        <v>143226</v>
      </c>
    </row>
    <row r="212" spans="1:6" ht="30">
      <c r="A212" s="32" t="s">
        <v>250</v>
      </c>
      <c r="B212" s="21" t="s">
        <v>177</v>
      </c>
      <c r="C212" s="21" t="s">
        <v>460</v>
      </c>
      <c r="D212" s="23">
        <v>143226</v>
      </c>
      <c r="E212" s="23">
        <v>0</v>
      </c>
      <c r="F212" s="23">
        <v>143226</v>
      </c>
    </row>
    <row r="213" spans="1:6" ht="30">
      <c r="A213" s="32" t="s">
        <v>461</v>
      </c>
      <c r="B213" s="21" t="s">
        <v>177</v>
      </c>
      <c r="C213" s="21" t="s">
        <v>462</v>
      </c>
      <c r="D213" s="23">
        <v>944120</v>
      </c>
      <c r="E213" s="23">
        <v>572524.59</v>
      </c>
      <c r="F213" s="23">
        <v>371595.41</v>
      </c>
    </row>
    <row r="214" spans="1:6" ht="30">
      <c r="A214" s="32" t="s">
        <v>463</v>
      </c>
      <c r="B214" s="21" t="s">
        <v>177</v>
      </c>
      <c r="C214" s="21" t="s">
        <v>464</v>
      </c>
      <c r="D214" s="23">
        <v>944120</v>
      </c>
      <c r="E214" s="23">
        <v>572524.59</v>
      </c>
      <c r="F214" s="23">
        <v>371595.41</v>
      </c>
    </row>
    <row r="215" spans="1:6" ht="38.25">
      <c r="A215" s="32" t="s">
        <v>465</v>
      </c>
      <c r="B215" s="21" t="s">
        <v>177</v>
      </c>
      <c r="C215" s="21" t="s">
        <v>466</v>
      </c>
      <c r="D215" s="23">
        <v>944120</v>
      </c>
      <c r="E215" s="23">
        <v>572524.59</v>
      </c>
      <c r="F215" s="23">
        <v>371595.41</v>
      </c>
    </row>
    <row r="216" spans="1:6" ht="63.75">
      <c r="A216" s="32" t="s">
        <v>467</v>
      </c>
      <c r="B216" s="21" t="s">
        <v>177</v>
      </c>
      <c r="C216" s="21" t="s">
        <v>468</v>
      </c>
      <c r="D216" s="23">
        <v>522100</v>
      </c>
      <c r="E216" s="23">
        <v>162729.14</v>
      </c>
      <c r="F216" s="23">
        <v>359370.86</v>
      </c>
    </row>
    <row r="217" spans="1:6" ht="30">
      <c r="A217" s="32" t="s">
        <v>239</v>
      </c>
      <c r="B217" s="21" t="s">
        <v>177</v>
      </c>
      <c r="C217" s="21" t="s">
        <v>469</v>
      </c>
      <c r="D217" s="23">
        <v>522100</v>
      </c>
      <c r="E217" s="23">
        <v>162729.14</v>
      </c>
      <c r="F217" s="23">
        <v>359370.86</v>
      </c>
    </row>
    <row r="218" spans="1:6" ht="30">
      <c r="A218" s="32" t="s">
        <v>192</v>
      </c>
      <c r="B218" s="21" t="s">
        <v>177</v>
      </c>
      <c r="C218" s="21" t="s">
        <v>470</v>
      </c>
      <c r="D218" s="23">
        <v>503900</v>
      </c>
      <c r="E218" s="23">
        <v>144906.14</v>
      </c>
      <c r="F218" s="23">
        <v>358993.86</v>
      </c>
    </row>
    <row r="219" spans="1:6" ht="30">
      <c r="A219" s="32" t="s">
        <v>242</v>
      </c>
      <c r="B219" s="21" t="s">
        <v>177</v>
      </c>
      <c r="C219" s="21" t="s">
        <v>471</v>
      </c>
      <c r="D219" s="23">
        <v>503900</v>
      </c>
      <c r="E219" s="23">
        <v>144906.14</v>
      </c>
      <c r="F219" s="23">
        <v>358993.86</v>
      </c>
    </row>
    <row r="220" spans="1:6" ht="30">
      <c r="A220" s="32" t="s">
        <v>248</v>
      </c>
      <c r="B220" s="21" t="s">
        <v>177</v>
      </c>
      <c r="C220" s="21" t="s">
        <v>472</v>
      </c>
      <c r="D220" s="23">
        <v>473900</v>
      </c>
      <c r="E220" s="23">
        <v>131128.45</v>
      </c>
      <c r="F220" s="23">
        <v>342771.55</v>
      </c>
    </row>
    <row r="221" spans="1:6" ht="30">
      <c r="A221" s="32" t="s">
        <v>250</v>
      </c>
      <c r="B221" s="21" t="s">
        <v>177</v>
      </c>
      <c r="C221" s="21" t="s">
        <v>473</v>
      </c>
      <c r="D221" s="23">
        <v>30000</v>
      </c>
      <c r="E221" s="23">
        <v>13777.69</v>
      </c>
      <c r="F221" s="23">
        <v>16222.31</v>
      </c>
    </row>
    <row r="222" spans="1:6" ht="30">
      <c r="A222" s="32" t="s">
        <v>254</v>
      </c>
      <c r="B222" s="21" t="s">
        <v>177</v>
      </c>
      <c r="C222" s="21" t="s">
        <v>474</v>
      </c>
      <c r="D222" s="23">
        <v>18200</v>
      </c>
      <c r="E222" s="23">
        <v>17823</v>
      </c>
      <c r="F222" s="23">
        <v>377</v>
      </c>
    </row>
    <row r="223" spans="1:6" ht="30">
      <c r="A223" s="32" t="s">
        <v>256</v>
      </c>
      <c r="B223" s="21" t="s">
        <v>177</v>
      </c>
      <c r="C223" s="21" t="s">
        <v>475</v>
      </c>
      <c r="D223" s="23">
        <v>4557</v>
      </c>
      <c r="E223" s="23">
        <v>4557</v>
      </c>
      <c r="F223" s="23">
        <v>0</v>
      </c>
    </row>
    <row r="224" spans="1:6" ht="30">
      <c r="A224" s="32" t="s">
        <v>258</v>
      </c>
      <c r="B224" s="21" t="s">
        <v>177</v>
      </c>
      <c r="C224" s="21" t="s">
        <v>476</v>
      </c>
      <c r="D224" s="23">
        <v>13643</v>
      </c>
      <c r="E224" s="23">
        <v>13266</v>
      </c>
      <c r="F224" s="23">
        <v>377</v>
      </c>
    </row>
    <row r="225" spans="1:6" ht="51">
      <c r="A225" s="32" t="s">
        <v>477</v>
      </c>
      <c r="B225" s="21" t="s">
        <v>177</v>
      </c>
      <c r="C225" s="21" t="s">
        <v>478</v>
      </c>
      <c r="D225" s="23">
        <v>0</v>
      </c>
      <c r="E225" s="23">
        <v>0</v>
      </c>
      <c r="F225" s="23">
        <v>0</v>
      </c>
    </row>
    <row r="226" spans="1:6" ht="30">
      <c r="A226" s="32" t="s">
        <v>239</v>
      </c>
      <c r="B226" s="21" t="s">
        <v>177</v>
      </c>
      <c r="C226" s="21" t="s">
        <v>479</v>
      </c>
      <c r="D226" s="23">
        <v>0</v>
      </c>
      <c r="E226" s="23">
        <v>0</v>
      </c>
      <c r="F226" s="23">
        <v>0</v>
      </c>
    </row>
    <row r="227" spans="1:6" ht="30">
      <c r="A227" s="32" t="s">
        <v>192</v>
      </c>
      <c r="B227" s="21" t="s">
        <v>177</v>
      </c>
      <c r="C227" s="21" t="s">
        <v>480</v>
      </c>
      <c r="D227" s="23">
        <v>0</v>
      </c>
      <c r="E227" s="23">
        <v>0</v>
      </c>
      <c r="F227" s="23">
        <v>0</v>
      </c>
    </row>
    <row r="228" spans="1:6" ht="30">
      <c r="A228" s="32" t="s">
        <v>242</v>
      </c>
      <c r="B228" s="21" t="s">
        <v>177</v>
      </c>
      <c r="C228" s="21" t="s">
        <v>481</v>
      </c>
      <c r="D228" s="23">
        <v>0</v>
      </c>
      <c r="E228" s="23">
        <v>0</v>
      </c>
      <c r="F228" s="23">
        <v>0</v>
      </c>
    </row>
    <row r="229" spans="1:6" ht="30">
      <c r="A229" s="32" t="s">
        <v>250</v>
      </c>
      <c r="B229" s="21" t="s">
        <v>177</v>
      </c>
      <c r="C229" s="21" t="s">
        <v>482</v>
      </c>
      <c r="D229" s="23">
        <v>0</v>
      </c>
      <c r="E229" s="23">
        <v>0</v>
      </c>
      <c r="F229" s="23">
        <v>0</v>
      </c>
    </row>
    <row r="230" spans="1:6" ht="30">
      <c r="A230" s="32" t="s">
        <v>254</v>
      </c>
      <c r="B230" s="21" t="s">
        <v>177</v>
      </c>
      <c r="C230" s="21" t="s">
        <v>483</v>
      </c>
      <c r="D230" s="23">
        <v>0</v>
      </c>
      <c r="E230" s="23">
        <v>0</v>
      </c>
      <c r="F230" s="23">
        <v>0</v>
      </c>
    </row>
    <row r="231" spans="1:6" ht="30">
      <c r="A231" s="32" t="s">
        <v>258</v>
      </c>
      <c r="B231" s="21" t="s">
        <v>177</v>
      </c>
      <c r="C231" s="21" t="s">
        <v>484</v>
      </c>
      <c r="D231" s="23">
        <v>0</v>
      </c>
      <c r="E231" s="23">
        <v>0</v>
      </c>
      <c r="F231" s="23">
        <v>0</v>
      </c>
    </row>
    <row r="232" spans="1:6" ht="63.75">
      <c r="A232" s="32" t="s">
        <v>485</v>
      </c>
      <c r="B232" s="21" t="s">
        <v>177</v>
      </c>
      <c r="C232" s="21" t="s">
        <v>486</v>
      </c>
      <c r="D232" s="23">
        <v>422020</v>
      </c>
      <c r="E232" s="23">
        <v>409795.45</v>
      </c>
      <c r="F232" s="23">
        <v>12224.55</v>
      </c>
    </row>
    <row r="233" spans="1:6" ht="30">
      <c r="A233" s="32" t="s">
        <v>239</v>
      </c>
      <c r="B233" s="21" t="s">
        <v>177</v>
      </c>
      <c r="C233" s="21" t="s">
        <v>487</v>
      </c>
      <c r="D233" s="23">
        <v>422020</v>
      </c>
      <c r="E233" s="23">
        <v>409795.45</v>
      </c>
      <c r="F233" s="23">
        <v>12224.55</v>
      </c>
    </row>
    <row r="234" spans="1:6" ht="30">
      <c r="A234" s="32" t="s">
        <v>192</v>
      </c>
      <c r="B234" s="21" t="s">
        <v>177</v>
      </c>
      <c r="C234" s="21" t="s">
        <v>488</v>
      </c>
      <c r="D234" s="23">
        <v>354000</v>
      </c>
      <c r="E234" s="23">
        <v>345450.45</v>
      </c>
      <c r="F234" s="23">
        <v>8549.55</v>
      </c>
    </row>
    <row r="235" spans="1:6" ht="30">
      <c r="A235" s="32" t="s">
        <v>242</v>
      </c>
      <c r="B235" s="21" t="s">
        <v>177</v>
      </c>
      <c r="C235" s="21" t="s">
        <v>489</v>
      </c>
      <c r="D235" s="23">
        <v>354000</v>
      </c>
      <c r="E235" s="23">
        <v>345450.45</v>
      </c>
      <c r="F235" s="23">
        <v>8549.55</v>
      </c>
    </row>
    <row r="236" spans="1:6" ht="30">
      <c r="A236" s="32" t="s">
        <v>246</v>
      </c>
      <c r="B236" s="21" t="s">
        <v>177</v>
      </c>
      <c r="C236" s="21" t="s">
        <v>490</v>
      </c>
      <c r="D236" s="23">
        <v>8549</v>
      </c>
      <c r="E236" s="23">
        <v>0</v>
      </c>
      <c r="F236" s="23">
        <v>8549</v>
      </c>
    </row>
    <row r="237" spans="1:6" ht="30">
      <c r="A237" s="32" t="s">
        <v>250</v>
      </c>
      <c r="B237" s="21" t="s">
        <v>177</v>
      </c>
      <c r="C237" s="21" t="s">
        <v>491</v>
      </c>
      <c r="D237" s="23">
        <v>345451</v>
      </c>
      <c r="E237" s="23">
        <v>345450.45</v>
      </c>
      <c r="F237" s="23">
        <v>0.55</v>
      </c>
    </row>
    <row r="238" spans="1:6" ht="30">
      <c r="A238" s="32" t="s">
        <v>252</v>
      </c>
      <c r="B238" s="21" t="s">
        <v>177</v>
      </c>
      <c r="C238" s="21" t="s">
        <v>492</v>
      </c>
      <c r="D238" s="23">
        <v>0</v>
      </c>
      <c r="E238" s="23">
        <v>0</v>
      </c>
      <c r="F238" s="23">
        <v>0</v>
      </c>
    </row>
    <row r="239" spans="1:6" ht="30">
      <c r="A239" s="32" t="s">
        <v>254</v>
      </c>
      <c r="B239" s="21" t="s">
        <v>177</v>
      </c>
      <c r="C239" s="21" t="s">
        <v>493</v>
      </c>
      <c r="D239" s="23">
        <v>68020</v>
      </c>
      <c r="E239" s="23">
        <v>64345</v>
      </c>
      <c r="F239" s="23">
        <v>3675</v>
      </c>
    </row>
    <row r="240" spans="1:6" ht="30">
      <c r="A240" s="32" t="s">
        <v>256</v>
      </c>
      <c r="B240" s="21" t="s">
        <v>177</v>
      </c>
      <c r="C240" s="21" t="s">
        <v>494</v>
      </c>
      <c r="D240" s="23">
        <v>0</v>
      </c>
      <c r="E240" s="23">
        <v>0</v>
      </c>
      <c r="F240" s="23">
        <v>0</v>
      </c>
    </row>
    <row r="241" spans="1:6" ht="30">
      <c r="A241" s="32" t="s">
        <v>258</v>
      </c>
      <c r="B241" s="21" t="s">
        <v>177</v>
      </c>
      <c r="C241" s="21" t="s">
        <v>495</v>
      </c>
      <c r="D241" s="23">
        <v>68020</v>
      </c>
      <c r="E241" s="23">
        <v>64345</v>
      </c>
      <c r="F241" s="23">
        <v>3675</v>
      </c>
    </row>
    <row r="242" spans="1:6" ht="30">
      <c r="A242" s="32" t="s">
        <v>496</v>
      </c>
      <c r="B242" s="21" t="s">
        <v>177</v>
      </c>
      <c r="C242" s="21" t="s">
        <v>497</v>
      </c>
      <c r="D242" s="23">
        <v>3101100</v>
      </c>
      <c r="E242" s="23">
        <v>1665232</v>
      </c>
      <c r="F242" s="23">
        <v>1435868</v>
      </c>
    </row>
    <row r="243" spans="1:6" ht="30">
      <c r="A243" s="32" t="s">
        <v>498</v>
      </c>
      <c r="B243" s="21" t="s">
        <v>177</v>
      </c>
      <c r="C243" s="21" t="s">
        <v>499</v>
      </c>
      <c r="D243" s="23">
        <v>3101100</v>
      </c>
      <c r="E243" s="23">
        <v>1665232</v>
      </c>
      <c r="F243" s="23">
        <v>1435868</v>
      </c>
    </row>
    <row r="244" spans="1:6" ht="30">
      <c r="A244" s="32" t="s">
        <v>500</v>
      </c>
      <c r="B244" s="21" t="s">
        <v>177</v>
      </c>
      <c r="C244" s="21" t="s">
        <v>501</v>
      </c>
      <c r="D244" s="23">
        <v>3101100</v>
      </c>
      <c r="E244" s="23">
        <v>1665232</v>
      </c>
      <c r="F244" s="23">
        <v>1435868</v>
      </c>
    </row>
    <row r="245" spans="1:6" ht="38.25">
      <c r="A245" s="32" t="s">
        <v>502</v>
      </c>
      <c r="B245" s="21" t="s">
        <v>177</v>
      </c>
      <c r="C245" s="21" t="s">
        <v>503</v>
      </c>
      <c r="D245" s="23">
        <v>2119200</v>
      </c>
      <c r="E245" s="23">
        <v>1185010</v>
      </c>
      <c r="F245" s="23">
        <v>934190</v>
      </c>
    </row>
    <row r="246" spans="1:6" ht="76.5">
      <c r="A246" s="32" t="s">
        <v>504</v>
      </c>
      <c r="B246" s="21" t="s">
        <v>177</v>
      </c>
      <c r="C246" s="21" t="s">
        <v>505</v>
      </c>
      <c r="D246" s="23">
        <v>2112100</v>
      </c>
      <c r="E246" s="23">
        <v>1185010</v>
      </c>
      <c r="F246" s="23">
        <v>927090</v>
      </c>
    </row>
    <row r="247" spans="1:6" ht="51">
      <c r="A247" s="32" t="s">
        <v>506</v>
      </c>
      <c r="B247" s="21" t="s">
        <v>177</v>
      </c>
      <c r="C247" s="21" t="s">
        <v>507</v>
      </c>
      <c r="D247" s="23">
        <v>2112100</v>
      </c>
      <c r="E247" s="23">
        <v>1185010</v>
      </c>
      <c r="F247" s="23">
        <v>927090</v>
      </c>
    </row>
    <row r="248" spans="1:6" ht="30">
      <c r="A248" s="32" t="s">
        <v>192</v>
      </c>
      <c r="B248" s="21" t="s">
        <v>177</v>
      </c>
      <c r="C248" s="21" t="s">
        <v>508</v>
      </c>
      <c r="D248" s="23">
        <v>2112100</v>
      </c>
      <c r="E248" s="23">
        <v>1185010</v>
      </c>
      <c r="F248" s="23">
        <v>927090</v>
      </c>
    </row>
    <row r="249" spans="1:6" ht="30">
      <c r="A249" s="32" t="s">
        <v>509</v>
      </c>
      <c r="B249" s="21" t="s">
        <v>177</v>
      </c>
      <c r="C249" s="21" t="s">
        <v>510</v>
      </c>
      <c r="D249" s="23">
        <v>2112100</v>
      </c>
      <c r="E249" s="23">
        <v>1185010</v>
      </c>
      <c r="F249" s="23">
        <v>927090</v>
      </c>
    </row>
    <row r="250" spans="1:6" ht="30">
      <c r="A250" s="32" t="s">
        <v>511</v>
      </c>
      <c r="B250" s="21" t="s">
        <v>177</v>
      </c>
      <c r="C250" s="21" t="s">
        <v>512</v>
      </c>
      <c r="D250" s="23">
        <v>2112100</v>
      </c>
      <c r="E250" s="23">
        <v>1185010</v>
      </c>
      <c r="F250" s="23">
        <v>927090</v>
      </c>
    </row>
    <row r="251" spans="1:6" ht="63.75">
      <c r="A251" s="32" t="s">
        <v>513</v>
      </c>
      <c r="B251" s="21" t="s">
        <v>177</v>
      </c>
      <c r="C251" s="21" t="s">
        <v>514</v>
      </c>
      <c r="D251" s="23">
        <v>7100</v>
      </c>
      <c r="E251" s="23">
        <v>0</v>
      </c>
      <c r="F251" s="23">
        <v>7100</v>
      </c>
    </row>
    <row r="252" spans="1:6" ht="51">
      <c r="A252" s="32" t="s">
        <v>506</v>
      </c>
      <c r="B252" s="21" t="s">
        <v>177</v>
      </c>
      <c r="C252" s="21" t="s">
        <v>515</v>
      </c>
      <c r="D252" s="23">
        <v>7100</v>
      </c>
      <c r="E252" s="23">
        <v>0</v>
      </c>
      <c r="F252" s="23">
        <v>7100</v>
      </c>
    </row>
    <row r="253" spans="1:6" ht="30">
      <c r="A253" s="32" t="s">
        <v>192</v>
      </c>
      <c r="B253" s="21" t="s">
        <v>177</v>
      </c>
      <c r="C253" s="21" t="s">
        <v>516</v>
      </c>
      <c r="D253" s="23">
        <v>7100</v>
      </c>
      <c r="E253" s="23">
        <v>0</v>
      </c>
      <c r="F253" s="23">
        <v>7100</v>
      </c>
    </row>
    <row r="254" spans="1:6" ht="30">
      <c r="A254" s="32" t="s">
        <v>509</v>
      </c>
      <c r="B254" s="21" t="s">
        <v>177</v>
      </c>
      <c r="C254" s="21" t="s">
        <v>517</v>
      </c>
      <c r="D254" s="23">
        <v>7100</v>
      </c>
      <c r="E254" s="23">
        <v>0</v>
      </c>
      <c r="F254" s="23">
        <v>7100</v>
      </c>
    </row>
    <row r="255" spans="1:6" ht="30">
      <c r="A255" s="32" t="s">
        <v>511</v>
      </c>
      <c r="B255" s="21" t="s">
        <v>177</v>
      </c>
      <c r="C255" s="21" t="s">
        <v>518</v>
      </c>
      <c r="D255" s="23">
        <v>7100</v>
      </c>
      <c r="E255" s="23">
        <v>0</v>
      </c>
      <c r="F255" s="23">
        <v>7100</v>
      </c>
    </row>
    <row r="256" spans="1:6" ht="38.25">
      <c r="A256" s="32" t="s">
        <v>519</v>
      </c>
      <c r="B256" s="21" t="s">
        <v>177</v>
      </c>
      <c r="C256" s="21" t="s">
        <v>520</v>
      </c>
      <c r="D256" s="23">
        <v>981900</v>
      </c>
      <c r="E256" s="23">
        <v>480222</v>
      </c>
      <c r="F256" s="23">
        <v>501678</v>
      </c>
    </row>
    <row r="257" spans="1:6" ht="76.5">
      <c r="A257" s="32" t="s">
        <v>521</v>
      </c>
      <c r="B257" s="21" t="s">
        <v>177</v>
      </c>
      <c r="C257" s="21" t="s">
        <v>522</v>
      </c>
      <c r="D257" s="23">
        <v>976700</v>
      </c>
      <c r="E257" s="23">
        <v>480222</v>
      </c>
      <c r="F257" s="23">
        <v>496478</v>
      </c>
    </row>
    <row r="258" spans="1:6" ht="51">
      <c r="A258" s="32" t="s">
        <v>506</v>
      </c>
      <c r="B258" s="21" t="s">
        <v>177</v>
      </c>
      <c r="C258" s="21" t="s">
        <v>523</v>
      </c>
      <c r="D258" s="23">
        <v>976700</v>
      </c>
      <c r="E258" s="23">
        <v>480222</v>
      </c>
      <c r="F258" s="23">
        <v>496478</v>
      </c>
    </row>
    <row r="259" spans="1:6" ht="30">
      <c r="A259" s="32" t="s">
        <v>192</v>
      </c>
      <c r="B259" s="21" t="s">
        <v>177</v>
      </c>
      <c r="C259" s="21" t="s">
        <v>524</v>
      </c>
      <c r="D259" s="23">
        <v>976700</v>
      </c>
      <c r="E259" s="23">
        <v>480222</v>
      </c>
      <c r="F259" s="23">
        <v>496478</v>
      </c>
    </row>
    <row r="260" spans="1:6" ht="30">
      <c r="A260" s="32" t="s">
        <v>509</v>
      </c>
      <c r="B260" s="21" t="s">
        <v>177</v>
      </c>
      <c r="C260" s="21" t="s">
        <v>525</v>
      </c>
      <c r="D260" s="23">
        <v>976700</v>
      </c>
      <c r="E260" s="23">
        <v>480222</v>
      </c>
      <c r="F260" s="23">
        <v>496478</v>
      </c>
    </row>
    <row r="261" spans="1:6" ht="30">
      <c r="A261" s="32" t="s">
        <v>511</v>
      </c>
      <c r="B261" s="21" t="s">
        <v>177</v>
      </c>
      <c r="C261" s="21" t="s">
        <v>526</v>
      </c>
      <c r="D261" s="23">
        <v>976700</v>
      </c>
      <c r="E261" s="23">
        <v>480222</v>
      </c>
      <c r="F261" s="23">
        <v>496478</v>
      </c>
    </row>
    <row r="262" spans="1:6" ht="63.75">
      <c r="A262" s="32" t="s">
        <v>527</v>
      </c>
      <c r="B262" s="21" t="s">
        <v>177</v>
      </c>
      <c r="C262" s="21" t="s">
        <v>528</v>
      </c>
      <c r="D262" s="23">
        <v>5200</v>
      </c>
      <c r="E262" s="23">
        <v>0</v>
      </c>
      <c r="F262" s="23">
        <v>5200</v>
      </c>
    </row>
    <row r="263" spans="1:6" ht="51">
      <c r="A263" s="32" t="s">
        <v>506</v>
      </c>
      <c r="B263" s="21" t="s">
        <v>177</v>
      </c>
      <c r="C263" s="21" t="s">
        <v>529</v>
      </c>
      <c r="D263" s="23">
        <v>5200</v>
      </c>
      <c r="E263" s="23">
        <v>0</v>
      </c>
      <c r="F263" s="23">
        <v>5200</v>
      </c>
    </row>
    <row r="264" spans="1:6" ht="30">
      <c r="A264" s="32" t="s">
        <v>192</v>
      </c>
      <c r="B264" s="21" t="s">
        <v>177</v>
      </c>
      <c r="C264" s="21" t="s">
        <v>530</v>
      </c>
      <c r="D264" s="23">
        <v>5200</v>
      </c>
      <c r="E264" s="23">
        <v>0</v>
      </c>
      <c r="F264" s="23">
        <v>5200</v>
      </c>
    </row>
    <row r="265" spans="1:6" ht="30">
      <c r="A265" s="32" t="s">
        <v>509</v>
      </c>
      <c r="B265" s="21" t="s">
        <v>177</v>
      </c>
      <c r="C265" s="21" t="s">
        <v>531</v>
      </c>
      <c r="D265" s="23">
        <v>5200</v>
      </c>
      <c r="E265" s="23">
        <v>0</v>
      </c>
      <c r="F265" s="23">
        <v>5200</v>
      </c>
    </row>
    <row r="266" spans="1:6" ht="30">
      <c r="A266" s="32" t="s">
        <v>511</v>
      </c>
      <c r="B266" s="21" t="s">
        <v>177</v>
      </c>
      <c r="C266" s="21" t="s">
        <v>532</v>
      </c>
      <c r="D266" s="23">
        <v>5200</v>
      </c>
      <c r="E266" s="23">
        <v>0</v>
      </c>
      <c r="F266" s="23">
        <v>5200</v>
      </c>
    </row>
    <row r="267" spans="1:6" ht="30">
      <c r="A267" s="32" t="s">
        <v>533</v>
      </c>
      <c r="B267" s="21" t="s">
        <v>177</v>
      </c>
      <c r="C267" s="21" t="s">
        <v>534</v>
      </c>
      <c r="D267" s="23">
        <v>40500</v>
      </c>
      <c r="E267" s="23">
        <v>25252</v>
      </c>
      <c r="F267" s="23">
        <v>15248</v>
      </c>
    </row>
    <row r="268" spans="1:6" ht="30">
      <c r="A268" s="32" t="s">
        <v>535</v>
      </c>
      <c r="B268" s="21" t="s">
        <v>177</v>
      </c>
      <c r="C268" s="21" t="s">
        <v>536</v>
      </c>
      <c r="D268" s="23">
        <v>40500</v>
      </c>
      <c r="E268" s="23">
        <v>25252</v>
      </c>
      <c r="F268" s="23">
        <v>15248</v>
      </c>
    </row>
    <row r="269" spans="1:6" ht="30">
      <c r="A269" s="32" t="s">
        <v>537</v>
      </c>
      <c r="B269" s="21" t="s">
        <v>177</v>
      </c>
      <c r="C269" s="21" t="s">
        <v>538</v>
      </c>
      <c r="D269" s="23">
        <v>40500</v>
      </c>
      <c r="E269" s="23">
        <v>25252</v>
      </c>
      <c r="F269" s="23">
        <v>15248</v>
      </c>
    </row>
    <row r="270" spans="1:6" ht="51">
      <c r="A270" s="32" t="s">
        <v>539</v>
      </c>
      <c r="B270" s="21" t="s">
        <v>177</v>
      </c>
      <c r="C270" s="21" t="s">
        <v>540</v>
      </c>
      <c r="D270" s="23">
        <v>40500</v>
      </c>
      <c r="E270" s="23">
        <v>25252</v>
      </c>
      <c r="F270" s="23">
        <v>15248</v>
      </c>
    </row>
    <row r="271" spans="1:6" ht="76.5">
      <c r="A271" s="32" t="s">
        <v>541</v>
      </c>
      <c r="B271" s="21" t="s">
        <v>177</v>
      </c>
      <c r="C271" s="21" t="s">
        <v>542</v>
      </c>
      <c r="D271" s="23">
        <v>40500</v>
      </c>
      <c r="E271" s="23">
        <v>25252</v>
      </c>
      <c r="F271" s="23">
        <v>15248</v>
      </c>
    </row>
    <row r="272" spans="1:6" ht="30">
      <c r="A272" s="32" t="s">
        <v>239</v>
      </c>
      <c r="B272" s="21" t="s">
        <v>177</v>
      </c>
      <c r="C272" s="21" t="s">
        <v>543</v>
      </c>
      <c r="D272" s="23">
        <v>40500</v>
      </c>
      <c r="E272" s="23">
        <v>25252</v>
      </c>
      <c r="F272" s="23">
        <v>15248</v>
      </c>
    </row>
    <row r="273" spans="1:6" ht="30">
      <c r="A273" s="32" t="s">
        <v>192</v>
      </c>
      <c r="B273" s="21" t="s">
        <v>177</v>
      </c>
      <c r="C273" s="21" t="s">
        <v>544</v>
      </c>
      <c r="D273" s="23">
        <v>33000</v>
      </c>
      <c r="E273" s="23">
        <v>17752</v>
      </c>
      <c r="F273" s="23">
        <v>15248</v>
      </c>
    </row>
    <row r="274" spans="1:6" ht="30">
      <c r="A274" s="32" t="s">
        <v>242</v>
      </c>
      <c r="B274" s="21" t="s">
        <v>177</v>
      </c>
      <c r="C274" s="21" t="s">
        <v>545</v>
      </c>
      <c r="D274" s="23">
        <v>30500</v>
      </c>
      <c r="E274" s="23">
        <v>15252</v>
      </c>
      <c r="F274" s="23">
        <v>15248</v>
      </c>
    </row>
    <row r="275" spans="1:6" ht="30">
      <c r="A275" s="32" t="s">
        <v>252</v>
      </c>
      <c r="B275" s="21" t="s">
        <v>177</v>
      </c>
      <c r="C275" s="21" t="s">
        <v>546</v>
      </c>
      <c r="D275" s="23">
        <v>30500</v>
      </c>
      <c r="E275" s="23">
        <v>15252</v>
      </c>
      <c r="F275" s="23">
        <v>15248</v>
      </c>
    </row>
    <row r="276" spans="1:6" ht="30">
      <c r="A276" s="32" t="s">
        <v>263</v>
      </c>
      <c r="B276" s="21" t="s">
        <v>177</v>
      </c>
      <c r="C276" s="21" t="s">
        <v>547</v>
      </c>
      <c r="D276" s="23">
        <v>2500</v>
      </c>
      <c r="E276" s="23">
        <v>2500</v>
      </c>
      <c r="F276" s="23">
        <v>0</v>
      </c>
    </row>
    <row r="277" spans="1:6" ht="30">
      <c r="A277" s="32" t="s">
        <v>254</v>
      </c>
      <c r="B277" s="21" t="s">
        <v>177</v>
      </c>
      <c r="C277" s="21" t="s">
        <v>548</v>
      </c>
      <c r="D277" s="23">
        <v>7500</v>
      </c>
      <c r="E277" s="23">
        <v>7500</v>
      </c>
      <c r="F277" s="23">
        <v>0</v>
      </c>
    </row>
    <row r="278" spans="1:6" ht="30">
      <c r="A278" s="32" t="s">
        <v>258</v>
      </c>
      <c r="B278" s="21" t="s">
        <v>177</v>
      </c>
      <c r="C278" s="21" t="s">
        <v>549</v>
      </c>
      <c r="D278" s="23">
        <v>7500</v>
      </c>
      <c r="E278" s="23">
        <v>7500</v>
      </c>
      <c r="F278" s="23">
        <v>0</v>
      </c>
    </row>
    <row r="279" spans="1:6" ht="15">
      <c r="A279" s="33" t="s">
        <v>555</v>
      </c>
      <c r="B279" s="21" t="s">
        <v>550</v>
      </c>
      <c r="C279" s="22" t="s">
        <v>175</v>
      </c>
      <c r="D279" s="23">
        <v>-247300</v>
      </c>
      <c r="E279" s="23">
        <v>432392.24</v>
      </c>
      <c r="F279" s="23">
        <v>-679692.24</v>
      </c>
    </row>
    <row r="280" ht="12.75">
      <c r="A280" s="28"/>
    </row>
    <row r="281" ht="12.75">
      <c r="A281" s="28"/>
    </row>
    <row r="282" ht="12.75">
      <c r="A282" s="28"/>
    </row>
    <row r="283" ht="12.75">
      <c r="A283" s="28"/>
    </row>
    <row r="284" ht="12.75">
      <c r="A284" s="28"/>
    </row>
    <row r="285" ht="12.75">
      <c r="A285" s="28"/>
    </row>
    <row r="286" ht="12.75">
      <c r="A286" s="28"/>
    </row>
    <row r="287" ht="12.75">
      <c r="A287" s="28"/>
    </row>
    <row r="288" ht="12.75">
      <c r="A288" s="28"/>
    </row>
    <row r="289" ht="12.75">
      <c r="A289" s="28"/>
    </row>
    <row r="290" ht="12.75">
      <c r="A290" s="28"/>
    </row>
    <row r="291" ht="12.75">
      <c r="A291" s="28"/>
    </row>
    <row r="292" ht="12.75">
      <c r="A292" s="28"/>
    </row>
    <row r="293" ht="12.75">
      <c r="A293" s="28"/>
    </row>
    <row r="294" ht="12.75">
      <c r="A294" s="28"/>
    </row>
    <row r="295" ht="12.75">
      <c r="A295" s="28"/>
    </row>
    <row r="296" ht="12.75">
      <c r="A296" s="28"/>
    </row>
    <row r="297" ht="12.75">
      <c r="A297" s="28"/>
    </row>
    <row r="298" ht="12.75">
      <c r="A298" s="28"/>
    </row>
    <row r="299" ht="12.75">
      <c r="A299" s="28"/>
    </row>
    <row r="300" ht="12.75">
      <c r="A300" s="28"/>
    </row>
    <row r="301" ht="12.75">
      <c r="A301" s="28"/>
    </row>
    <row r="302" ht="12.75">
      <c r="A302" s="28"/>
    </row>
    <row r="303" ht="12.75">
      <c r="A303" s="28"/>
    </row>
    <row r="304" ht="12.75">
      <c r="A304" s="28"/>
    </row>
    <row r="305" ht="12.75">
      <c r="A305" s="28"/>
    </row>
    <row r="306" ht="12.75">
      <c r="A306" s="28"/>
    </row>
    <row r="307" ht="12.75">
      <c r="A307" s="28"/>
    </row>
    <row r="308" ht="12.75">
      <c r="A308" s="28"/>
    </row>
    <row r="309" ht="12.75">
      <c r="A309" s="28"/>
    </row>
    <row r="310" ht="12.75">
      <c r="A310" s="28"/>
    </row>
    <row r="311" ht="12.75">
      <c r="A311" s="28"/>
    </row>
    <row r="312" ht="12.75">
      <c r="A312" s="28"/>
    </row>
    <row r="313" ht="12.75">
      <c r="A313" s="28"/>
    </row>
    <row r="314" ht="12.75">
      <c r="A314" s="28"/>
    </row>
    <row r="315" ht="12.75">
      <c r="A315" s="28"/>
    </row>
    <row r="316" ht="12.75">
      <c r="A316" s="28"/>
    </row>
    <row r="317" ht="12.75">
      <c r="A317" s="28"/>
    </row>
    <row r="318" ht="12.75">
      <c r="A318" s="28"/>
    </row>
    <row r="319" ht="12.75">
      <c r="A319" s="28"/>
    </row>
    <row r="320" ht="12.75">
      <c r="A320" s="28"/>
    </row>
    <row r="321" ht="12.75">
      <c r="A321" s="28"/>
    </row>
    <row r="322" ht="12.75">
      <c r="A322" s="28"/>
    </row>
    <row r="323" ht="12.75">
      <c r="A323" s="28"/>
    </row>
    <row r="324" ht="12.75">
      <c r="A324" s="28"/>
    </row>
    <row r="325" ht="12.75">
      <c r="A325" s="28"/>
    </row>
    <row r="326" ht="12.75">
      <c r="A326" s="28"/>
    </row>
    <row r="327" ht="12.75">
      <c r="A327" s="28"/>
    </row>
    <row r="328" ht="12.75">
      <c r="A328" s="28"/>
    </row>
    <row r="329" ht="12.75">
      <c r="A329" s="28"/>
    </row>
    <row r="330" ht="12.75">
      <c r="A330" s="28"/>
    </row>
    <row r="331" ht="12.75">
      <c r="A331" s="28"/>
    </row>
    <row r="332" ht="12.75">
      <c r="A332" s="28"/>
    </row>
    <row r="333" ht="12.75">
      <c r="A333" s="28"/>
    </row>
    <row r="334" ht="12.75">
      <c r="A334" s="28"/>
    </row>
    <row r="335" ht="12.75">
      <c r="A335" s="28"/>
    </row>
    <row r="336" ht="12.75">
      <c r="A336" s="28"/>
    </row>
    <row r="337" ht="12.75">
      <c r="A337" s="28"/>
    </row>
    <row r="338" ht="12.75">
      <c r="A338" s="28"/>
    </row>
    <row r="339" ht="12.75">
      <c r="A339" s="28"/>
    </row>
    <row r="340" ht="12.75">
      <c r="A340" s="28"/>
    </row>
    <row r="341" ht="12.75">
      <c r="A341" s="28"/>
    </row>
    <row r="342" ht="12.75">
      <c r="A342" s="28"/>
    </row>
    <row r="343" ht="12.75">
      <c r="A343" s="28"/>
    </row>
    <row r="344" ht="12.75">
      <c r="A344" s="28"/>
    </row>
    <row r="345" ht="12.75">
      <c r="A345" s="28"/>
    </row>
    <row r="346" ht="12.75">
      <c r="A346" s="28"/>
    </row>
    <row r="347" ht="12.75">
      <c r="A347" s="28"/>
    </row>
    <row r="348" ht="12.75">
      <c r="A348" s="28"/>
    </row>
    <row r="349" ht="12.75">
      <c r="A349" s="28"/>
    </row>
    <row r="350" ht="12.75">
      <c r="A350" s="28"/>
    </row>
    <row r="351" ht="12.75">
      <c r="A351" s="28"/>
    </row>
    <row r="352" ht="12.75">
      <c r="A352" s="28"/>
    </row>
    <row r="353" ht="12.75">
      <c r="A353" s="28"/>
    </row>
    <row r="354" ht="12.75">
      <c r="A354" s="28"/>
    </row>
    <row r="355" ht="12.75">
      <c r="A355" s="28"/>
    </row>
    <row r="356" ht="12.75">
      <c r="A356" s="28"/>
    </row>
    <row r="357" ht="12.75">
      <c r="A357" s="28"/>
    </row>
    <row r="358" ht="12.75">
      <c r="A358" s="28"/>
    </row>
    <row r="359" ht="12.75">
      <c r="A359" s="28"/>
    </row>
    <row r="360" ht="12.75">
      <c r="A360" s="28"/>
    </row>
    <row r="361" ht="12.75">
      <c r="A361" s="28"/>
    </row>
    <row r="362" ht="12.75">
      <c r="A362" s="28"/>
    </row>
    <row r="363" ht="12.75">
      <c r="A363" s="28"/>
    </row>
    <row r="364" ht="12.75">
      <c r="A364" s="28"/>
    </row>
    <row r="365" ht="12.75">
      <c r="A365" s="28"/>
    </row>
    <row r="366" ht="12.75">
      <c r="A366" s="28"/>
    </row>
    <row r="367" ht="12.75">
      <c r="A367" s="28"/>
    </row>
    <row r="368" ht="12.75">
      <c r="A368" s="28"/>
    </row>
    <row r="369" ht="12.75">
      <c r="A369" s="28"/>
    </row>
    <row r="370" ht="12.75">
      <c r="A370" s="28"/>
    </row>
    <row r="371" ht="12.75">
      <c r="A371" s="28"/>
    </row>
    <row r="372" ht="12.75">
      <c r="A372" s="28"/>
    </row>
    <row r="373" ht="12.75">
      <c r="A373" s="28"/>
    </row>
    <row r="374" ht="12.75">
      <c r="A374" s="28"/>
    </row>
    <row r="375" ht="12.75">
      <c r="A375" s="28"/>
    </row>
    <row r="376" ht="12.75">
      <c r="A376" s="28"/>
    </row>
    <row r="377" ht="12.75">
      <c r="A377" s="28"/>
    </row>
    <row r="378" ht="12.75">
      <c r="A378" s="28"/>
    </row>
    <row r="379" ht="12.75">
      <c r="A379" s="28"/>
    </row>
    <row r="380" ht="12.75">
      <c r="A380" s="28"/>
    </row>
    <row r="381" ht="12.75">
      <c r="A381" s="28"/>
    </row>
    <row r="382" ht="12.75">
      <c r="A382" s="28"/>
    </row>
    <row r="383" ht="12.75">
      <c r="A383" s="28"/>
    </row>
    <row r="384" ht="12.75">
      <c r="A384" s="28"/>
    </row>
    <row r="385" ht="12.75">
      <c r="A385" s="28"/>
    </row>
    <row r="386" ht="12.75">
      <c r="A386" s="28"/>
    </row>
    <row r="387" ht="12.75">
      <c r="A387" s="28"/>
    </row>
    <row r="388" ht="12.75">
      <c r="A388" s="28"/>
    </row>
    <row r="389" ht="12.75">
      <c r="A389" s="28"/>
    </row>
    <row r="390" ht="12.75">
      <c r="A390" s="28"/>
    </row>
    <row r="391" ht="12.75">
      <c r="A391" s="28"/>
    </row>
    <row r="392" ht="12.75">
      <c r="A392" s="28"/>
    </row>
    <row r="393" ht="12.75">
      <c r="A393" s="28"/>
    </row>
    <row r="394" ht="12.75">
      <c r="A394" s="28"/>
    </row>
    <row r="395" ht="12.75">
      <c r="A395" s="28"/>
    </row>
    <row r="396" ht="12.75">
      <c r="A396" s="28"/>
    </row>
    <row r="397" ht="12.75">
      <c r="A397" s="28"/>
    </row>
    <row r="398" ht="12.75">
      <c r="A398" s="28"/>
    </row>
    <row r="399" ht="12.75">
      <c r="A399" s="28"/>
    </row>
    <row r="400" ht="12.75">
      <c r="A400" s="28"/>
    </row>
    <row r="401" ht="12.75">
      <c r="A401" s="28"/>
    </row>
    <row r="402" ht="12.75">
      <c r="A402" s="28"/>
    </row>
    <row r="403" ht="12.75">
      <c r="A403" s="28"/>
    </row>
    <row r="404" ht="12.75">
      <c r="A404" s="28"/>
    </row>
    <row r="405" ht="12.75">
      <c r="A405" s="28"/>
    </row>
    <row r="406" ht="12.75">
      <c r="A406" s="28"/>
    </row>
    <row r="407" ht="12.75">
      <c r="A407" s="28"/>
    </row>
    <row r="408" ht="12.75">
      <c r="A408" s="28"/>
    </row>
    <row r="409" ht="12.75">
      <c r="A409" s="28"/>
    </row>
    <row r="410" ht="12.75">
      <c r="A410" s="28"/>
    </row>
    <row r="411" ht="12.75">
      <c r="A411" s="28"/>
    </row>
    <row r="412" ht="12.75">
      <c r="A412" s="28"/>
    </row>
    <row r="413" ht="12.75">
      <c r="A413" s="28"/>
    </row>
    <row r="414" ht="12.75">
      <c r="A414" s="28"/>
    </row>
    <row r="415" ht="12.75">
      <c r="A415" s="28"/>
    </row>
    <row r="416" ht="12.75">
      <c r="A416" s="28"/>
    </row>
    <row r="417" ht="12.75">
      <c r="A417" s="28"/>
    </row>
    <row r="418" ht="12.75">
      <c r="A418" s="28"/>
    </row>
    <row r="419" ht="12.75">
      <c r="A419" s="28"/>
    </row>
    <row r="420" ht="12.75">
      <c r="A420" s="28"/>
    </row>
    <row r="421" ht="12.75">
      <c r="A421" s="28"/>
    </row>
    <row r="422" ht="12.75">
      <c r="A422" s="28"/>
    </row>
    <row r="423" ht="12.75">
      <c r="A423" s="28"/>
    </row>
    <row r="424" ht="12.75">
      <c r="A424" s="28"/>
    </row>
    <row r="425" ht="12.75">
      <c r="A425" s="28"/>
    </row>
    <row r="426" ht="12.75">
      <c r="A426" s="28"/>
    </row>
    <row r="427" ht="12.75">
      <c r="A427" s="28"/>
    </row>
    <row r="428" ht="12.75">
      <c r="A428" s="28"/>
    </row>
    <row r="429" ht="12.75">
      <c r="A429" s="28"/>
    </row>
    <row r="430" ht="12.75">
      <c r="A430" s="28"/>
    </row>
    <row r="431" ht="12.75">
      <c r="A431" s="28"/>
    </row>
    <row r="432" ht="12.75">
      <c r="A432" s="28"/>
    </row>
    <row r="433" ht="12.75">
      <c r="A433" s="28"/>
    </row>
    <row r="434" ht="12.75">
      <c r="A434" s="28"/>
    </row>
    <row r="435" ht="12.75">
      <c r="A435" s="28"/>
    </row>
    <row r="436" ht="12.75">
      <c r="A436" s="28"/>
    </row>
    <row r="437" ht="12.75">
      <c r="A437" s="28"/>
    </row>
    <row r="438" ht="12.75">
      <c r="A438" s="28"/>
    </row>
    <row r="439" ht="12.75">
      <c r="A439" s="28"/>
    </row>
    <row r="440" ht="12.75">
      <c r="A440" s="28"/>
    </row>
    <row r="441" ht="12.75">
      <c r="A441" s="28"/>
    </row>
    <row r="442" ht="12.75">
      <c r="A442" s="28"/>
    </row>
    <row r="443" ht="12.75">
      <c r="A443" s="28"/>
    </row>
    <row r="444" ht="12.75">
      <c r="A444" s="28"/>
    </row>
    <row r="445" ht="12.75">
      <c r="A445" s="28"/>
    </row>
    <row r="446" ht="12.75">
      <c r="A446" s="28"/>
    </row>
    <row r="447" ht="12.75">
      <c r="A447" s="28"/>
    </row>
    <row r="448" ht="12.75">
      <c r="A448" s="28"/>
    </row>
    <row r="449" ht="12.75">
      <c r="A449" s="28"/>
    </row>
    <row r="450" ht="12.75">
      <c r="A450" s="28"/>
    </row>
    <row r="451" ht="12.75">
      <c r="A451" s="28"/>
    </row>
    <row r="452" ht="12.75">
      <c r="A452" s="28"/>
    </row>
    <row r="453" ht="12.75">
      <c r="A453" s="28"/>
    </row>
    <row r="454" ht="12.75">
      <c r="A454" s="28"/>
    </row>
    <row r="455" ht="12.75">
      <c r="A455" s="28"/>
    </row>
    <row r="456" ht="12.75">
      <c r="A456" s="28"/>
    </row>
    <row r="457" ht="12.75">
      <c r="A457" s="28"/>
    </row>
    <row r="458" ht="12.75">
      <c r="A458" s="28"/>
    </row>
    <row r="459" ht="12.75">
      <c r="A459" s="28"/>
    </row>
    <row r="460" ht="12.75">
      <c r="A460" s="28"/>
    </row>
    <row r="461" ht="12.75">
      <c r="A461" s="28"/>
    </row>
    <row r="462" ht="12.75">
      <c r="A462" s="28"/>
    </row>
    <row r="463" ht="12.75">
      <c r="A463" s="28"/>
    </row>
    <row r="464" ht="12.75">
      <c r="A464" s="28"/>
    </row>
    <row r="465" ht="12.75">
      <c r="A465" s="28"/>
    </row>
    <row r="466" ht="12.75">
      <c r="A466" s="28"/>
    </row>
    <row r="467" ht="12.75">
      <c r="A467" s="28"/>
    </row>
    <row r="468" ht="12.75">
      <c r="A468" s="28"/>
    </row>
    <row r="469" ht="12.75">
      <c r="A469" s="28"/>
    </row>
    <row r="470" ht="12.75">
      <c r="A470" s="28"/>
    </row>
    <row r="471" ht="12.75">
      <c r="A471" s="28"/>
    </row>
    <row r="472" ht="12.75">
      <c r="A472" s="28"/>
    </row>
    <row r="473" ht="12.75">
      <c r="A473" s="28"/>
    </row>
    <row r="474" ht="12.75">
      <c r="A474" s="28"/>
    </row>
    <row r="475" ht="12.75">
      <c r="A475" s="28"/>
    </row>
    <row r="476" ht="12.75">
      <c r="A476" s="28"/>
    </row>
    <row r="477" ht="12.75">
      <c r="A477" s="28"/>
    </row>
    <row r="478" ht="12.75">
      <c r="A478" s="28"/>
    </row>
    <row r="479" ht="12.75">
      <c r="A479" s="28"/>
    </row>
    <row r="480" ht="12.75">
      <c r="A480" s="28"/>
    </row>
    <row r="481" ht="12.75">
      <c r="A481" s="28"/>
    </row>
    <row r="482" ht="12.75">
      <c r="A482" s="28"/>
    </row>
    <row r="483" ht="12.75">
      <c r="A483" s="28"/>
    </row>
    <row r="484" ht="12.75">
      <c r="A484" s="28"/>
    </row>
    <row r="485" ht="12.75">
      <c r="A485" s="28"/>
    </row>
    <row r="486" ht="12.75">
      <c r="A486" s="28"/>
    </row>
    <row r="487" ht="12.75">
      <c r="A487" s="28"/>
    </row>
    <row r="488" ht="12.75">
      <c r="A488" s="28"/>
    </row>
    <row r="489" ht="12.75">
      <c r="A489" s="28"/>
    </row>
    <row r="490" ht="12.75">
      <c r="A490" s="28"/>
    </row>
    <row r="491" ht="12.75">
      <c r="A491" s="28"/>
    </row>
    <row r="492" ht="12.75">
      <c r="A492" s="28"/>
    </row>
    <row r="493" ht="12.75">
      <c r="A493" s="28"/>
    </row>
    <row r="494" ht="12.75">
      <c r="A494" s="28"/>
    </row>
    <row r="495" ht="12.75">
      <c r="A495" s="28"/>
    </row>
    <row r="496" ht="12.75">
      <c r="A496" s="28"/>
    </row>
    <row r="497" ht="12.75">
      <c r="A497" s="28"/>
    </row>
    <row r="498" ht="12.75">
      <c r="A498" s="28"/>
    </row>
    <row r="499" ht="12.75">
      <c r="A499" s="28"/>
    </row>
    <row r="500" ht="12.75">
      <c r="A500" s="28"/>
    </row>
    <row r="501" ht="12.75">
      <c r="A501" s="28"/>
    </row>
    <row r="502" ht="12.75">
      <c r="A502" s="28"/>
    </row>
    <row r="503" ht="12.75">
      <c r="A503" s="28"/>
    </row>
    <row r="504" ht="12.75">
      <c r="A504" s="28"/>
    </row>
    <row r="505" ht="12.75">
      <c r="A505" s="28"/>
    </row>
    <row r="506" ht="12.75">
      <c r="A506" s="28"/>
    </row>
    <row r="507" ht="12.75">
      <c r="A507" s="28"/>
    </row>
    <row r="508" ht="12.75">
      <c r="A508" s="28"/>
    </row>
    <row r="509" ht="12.75">
      <c r="A509" s="28"/>
    </row>
    <row r="510" ht="12.75">
      <c r="A510" s="28"/>
    </row>
    <row r="511" ht="12.75">
      <c r="A511" s="28"/>
    </row>
    <row r="512" ht="12.75">
      <c r="A512" s="28"/>
    </row>
    <row r="513" ht="12.75">
      <c r="A513" s="28"/>
    </row>
    <row r="514" ht="12.75">
      <c r="A514" s="28"/>
    </row>
    <row r="515" ht="12.75">
      <c r="A515" s="28"/>
    </row>
    <row r="516" ht="12.75">
      <c r="A516" s="28"/>
    </row>
    <row r="517" ht="12.75">
      <c r="A517" s="28"/>
    </row>
    <row r="518" ht="12.75">
      <c r="A518" s="28"/>
    </row>
    <row r="519" ht="12.75">
      <c r="A519" s="28"/>
    </row>
    <row r="520" ht="12.75">
      <c r="A520" s="28"/>
    </row>
    <row r="521" ht="12.75">
      <c r="A521" s="28"/>
    </row>
    <row r="522" ht="12.75">
      <c r="A522" s="28"/>
    </row>
    <row r="523" ht="12.75">
      <c r="A523" s="28"/>
    </row>
    <row r="524" ht="12.75">
      <c r="A524" s="28"/>
    </row>
    <row r="525" ht="12.75">
      <c r="A525" s="28"/>
    </row>
    <row r="526" ht="12.75">
      <c r="A526" s="28"/>
    </row>
    <row r="527" ht="12.75">
      <c r="A527" s="28"/>
    </row>
    <row r="528" ht="12.75">
      <c r="A528" s="28"/>
    </row>
    <row r="529" ht="12.75">
      <c r="A529" s="28"/>
    </row>
    <row r="530" ht="12.75">
      <c r="A530" s="28"/>
    </row>
    <row r="531" ht="12.75">
      <c r="A531" s="28"/>
    </row>
    <row r="532" ht="12.75">
      <c r="A532" s="28"/>
    </row>
    <row r="533" ht="12.75">
      <c r="A533" s="28"/>
    </row>
    <row r="534" ht="12.75">
      <c r="A534" s="28"/>
    </row>
    <row r="535" ht="12.75">
      <c r="A535" s="28"/>
    </row>
    <row r="536" ht="12.75">
      <c r="A536" s="28"/>
    </row>
    <row r="537" ht="12.75">
      <c r="A537" s="28"/>
    </row>
    <row r="538" ht="12.75">
      <c r="A538" s="28"/>
    </row>
    <row r="539" ht="12.75">
      <c r="A539" s="28"/>
    </row>
    <row r="540" ht="12.75">
      <c r="A540" s="28"/>
    </row>
    <row r="541" ht="12.75">
      <c r="A541" s="28"/>
    </row>
    <row r="542" ht="12.75">
      <c r="A542" s="28"/>
    </row>
    <row r="543" ht="12.75">
      <c r="A543" s="28"/>
    </row>
    <row r="544" ht="12.75">
      <c r="A544" s="28"/>
    </row>
    <row r="545" ht="12.75">
      <c r="A545" s="28"/>
    </row>
    <row r="546" ht="12.75">
      <c r="A546" s="28"/>
    </row>
    <row r="547" ht="12.75">
      <c r="A547" s="28"/>
    </row>
    <row r="548" ht="12.75">
      <c r="A548" s="28"/>
    </row>
    <row r="549" ht="12.75">
      <c r="A549" s="28"/>
    </row>
    <row r="550" ht="12.75">
      <c r="A550" s="28"/>
    </row>
    <row r="551" ht="12.75">
      <c r="A551" s="28"/>
    </row>
    <row r="552" ht="12.75">
      <c r="A552" s="28"/>
    </row>
    <row r="553" ht="12.75">
      <c r="A553" s="28"/>
    </row>
    <row r="554" ht="12.75">
      <c r="A554" s="28"/>
    </row>
    <row r="555" ht="12.75">
      <c r="A555" s="28"/>
    </row>
    <row r="556" ht="12.75">
      <c r="A556" s="28"/>
    </row>
    <row r="557" ht="12.75">
      <c r="A557" s="28"/>
    </row>
    <row r="558" ht="12.75">
      <c r="A558" s="28"/>
    </row>
    <row r="559" ht="12.75">
      <c r="A559" s="28"/>
    </row>
    <row r="560" ht="12.75">
      <c r="A560" s="28"/>
    </row>
    <row r="561" ht="12.75">
      <c r="A561" s="28"/>
    </row>
    <row r="562" ht="12.75">
      <c r="A562" s="28"/>
    </row>
    <row r="563" ht="12.75">
      <c r="A563" s="28"/>
    </row>
    <row r="564" ht="12.75">
      <c r="A564" s="28"/>
    </row>
    <row r="565" ht="12.75">
      <c r="A565" s="28"/>
    </row>
    <row r="566" ht="12.75">
      <c r="A566" s="28"/>
    </row>
    <row r="567" ht="12.75">
      <c r="A567" s="28"/>
    </row>
    <row r="568" ht="12.75">
      <c r="A568" s="28"/>
    </row>
    <row r="569" ht="12.75">
      <c r="A569" s="28"/>
    </row>
    <row r="570" ht="12.75">
      <c r="A570" s="28"/>
    </row>
    <row r="571" ht="12.75">
      <c r="A571" s="28"/>
    </row>
    <row r="572" ht="12.75">
      <c r="A572" s="28"/>
    </row>
    <row r="573" ht="12.75">
      <c r="A573" s="28"/>
    </row>
    <row r="574" ht="12.75">
      <c r="A574" s="28"/>
    </row>
    <row r="575" ht="12.75">
      <c r="A575" s="28"/>
    </row>
    <row r="576" ht="12.75">
      <c r="A576" s="28"/>
    </row>
    <row r="577" ht="12.75">
      <c r="A577" s="28"/>
    </row>
    <row r="578" ht="12.75">
      <c r="A578" s="28"/>
    </row>
    <row r="579" ht="12.75">
      <c r="A579" s="28"/>
    </row>
    <row r="580" ht="12.75">
      <c r="A580" s="28"/>
    </row>
    <row r="581" ht="12.75">
      <c r="A581" s="28"/>
    </row>
    <row r="582" ht="12.75">
      <c r="A582" s="28"/>
    </row>
    <row r="583" ht="12.75">
      <c r="A583" s="28"/>
    </row>
    <row r="584" ht="12.75">
      <c r="A584" s="28"/>
    </row>
    <row r="585" ht="12.75">
      <c r="A585" s="28"/>
    </row>
    <row r="586" ht="12.75">
      <c r="A586" s="28"/>
    </row>
    <row r="587" ht="12.75">
      <c r="A587" s="28"/>
    </row>
    <row r="588" ht="12.75">
      <c r="A588" s="28"/>
    </row>
    <row r="589" ht="12.75">
      <c r="A589" s="28"/>
    </row>
    <row r="590" ht="12.75">
      <c r="A590" s="28"/>
    </row>
    <row r="591" ht="12.75">
      <c r="A591" s="28"/>
    </row>
    <row r="592" ht="12.75">
      <c r="A592" s="28"/>
    </row>
    <row r="593" ht="12.75">
      <c r="A593" s="28"/>
    </row>
    <row r="594" ht="12.75">
      <c r="A594" s="28"/>
    </row>
    <row r="595" ht="12.75">
      <c r="A595" s="28"/>
    </row>
    <row r="596" ht="12.75">
      <c r="A596" s="28"/>
    </row>
    <row r="597" ht="12.75">
      <c r="A597" s="28"/>
    </row>
    <row r="598" ht="12.75">
      <c r="A598" s="28"/>
    </row>
    <row r="599" ht="12.75">
      <c r="A599" s="28"/>
    </row>
    <row r="600" ht="12.75">
      <c r="A600" s="28"/>
    </row>
    <row r="601" ht="12.75">
      <c r="A601" s="28"/>
    </row>
    <row r="602" ht="12.75">
      <c r="A602" s="28"/>
    </row>
    <row r="603" ht="12.75">
      <c r="A603" s="28"/>
    </row>
    <row r="604" ht="12.75">
      <c r="A604" s="28"/>
    </row>
    <row r="605" ht="12.75">
      <c r="A605" s="28"/>
    </row>
    <row r="606" ht="12.75">
      <c r="A606" s="28"/>
    </row>
    <row r="607" ht="12.75">
      <c r="A607" s="28"/>
    </row>
    <row r="608" ht="12.75">
      <c r="A608" s="28"/>
    </row>
    <row r="609" ht="12.75">
      <c r="A609" s="28"/>
    </row>
    <row r="610" ht="12.75">
      <c r="A610" s="28"/>
    </row>
    <row r="611" ht="12.75">
      <c r="A611" s="28"/>
    </row>
    <row r="612" ht="12.75">
      <c r="A612" s="28"/>
    </row>
    <row r="613" ht="12.75">
      <c r="A613" s="28"/>
    </row>
    <row r="614" ht="12.75">
      <c r="A614" s="28"/>
    </row>
    <row r="615" ht="12.75">
      <c r="A615" s="28"/>
    </row>
    <row r="616" ht="12.75">
      <c r="A616" s="28"/>
    </row>
    <row r="617" ht="12.75">
      <c r="A617" s="28"/>
    </row>
    <row r="618" ht="12.75">
      <c r="A618" s="28"/>
    </row>
    <row r="619" ht="12.75">
      <c r="A619" s="28"/>
    </row>
    <row r="620" ht="12.75">
      <c r="A620" s="28"/>
    </row>
    <row r="621" ht="12.75">
      <c r="A621" s="28"/>
    </row>
    <row r="622" ht="12.75">
      <c r="A622" s="28"/>
    </row>
    <row r="623" ht="12.75">
      <c r="A623" s="28"/>
    </row>
    <row r="624" ht="12.75">
      <c r="A624" s="28"/>
    </row>
    <row r="625" ht="12.75">
      <c r="A625" s="28"/>
    </row>
    <row r="626" ht="12.75">
      <c r="A626" s="28"/>
    </row>
    <row r="627" ht="12.75">
      <c r="A627" s="28"/>
    </row>
    <row r="628" ht="12.75">
      <c r="A628" s="28"/>
    </row>
    <row r="629" ht="12.75">
      <c r="A629" s="28"/>
    </row>
    <row r="630" ht="12.75">
      <c r="A630" s="28"/>
    </row>
    <row r="631" ht="12.75">
      <c r="A631" s="28"/>
    </row>
    <row r="632" ht="12.75">
      <c r="A632" s="28"/>
    </row>
    <row r="633" ht="12.75">
      <c r="A633" s="28"/>
    </row>
    <row r="634" ht="12.75">
      <c r="A634" s="28"/>
    </row>
    <row r="635" ht="12.75">
      <c r="A635" s="28"/>
    </row>
    <row r="636" ht="12.75">
      <c r="A636" s="28"/>
    </row>
    <row r="637" ht="12.75">
      <c r="A637" s="28"/>
    </row>
    <row r="638" ht="12.75">
      <c r="A638" s="28"/>
    </row>
    <row r="639" ht="12.75">
      <c r="A639" s="28"/>
    </row>
    <row r="640" ht="12.75">
      <c r="A640" s="28"/>
    </row>
    <row r="641" ht="12.75">
      <c r="A641" s="28"/>
    </row>
    <row r="642" ht="12.75">
      <c r="A642" s="28"/>
    </row>
    <row r="643" ht="12.75">
      <c r="A643" s="28"/>
    </row>
    <row r="644" ht="12.75">
      <c r="A644" s="28"/>
    </row>
    <row r="645" ht="12.75">
      <c r="A645" s="28"/>
    </row>
    <row r="646" ht="12.75">
      <c r="A646" s="28"/>
    </row>
    <row r="647" ht="12.75">
      <c r="A647" s="28"/>
    </row>
    <row r="648" ht="12.75">
      <c r="A648" s="28"/>
    </row>
    <row r="649" ht="12.75">
      <c r="A649" s="28"/>
    </row>
    <row r="650" ht="12.75">
      <c r="A650" s="28"/>
    </row>
    <row r="651" ht="12.75">
      <c r="A651" s="28"/>
    </row>
    <row r="652" ht="12.75">
      <c r="A652" s="28"/>
    </row>
    <row r="653" ht="12.75">
      <c r="A653" s="28"/>
    </row>
    <row r="654" ht="12.75">
      <c r="A654" s="28"/>
    </row>
    <row r="655" ht="12.75">
      <c r="A655" s="28"/>
    </row>
    <row r="656" ht="12.75">
      <c r="A656" s="28"/>
    </row>
    <row r="657" ht="12.75">
      <c r="A657" s="28"/>
    </row>
    <row r="658" ht="12.75">
      <c r="A658" s="28"/>
    </row>
    <row r="659" ht="12.75">
      <c r="A659" s="28"/>
    </row>
    <row r="660" ht="12.75">
      <c r="A660" s="28"/>
    </row>
    <row r="661" ht="12.75">
      <c r="A661" s="28"/>
    </row>
    <row r="662" ht="12.75">
      <c r="A662" s="28"/>
    </row>
    <row r="663" ht="12.75">
      <c r="A663" s="28"/>
    </row>
    <row r="664" ht="12.75">
      <c r="A664" s="28"/>
    </row>
    <row r="665" ht="12.75">
      <c r="A665" s="28"/>
    </row>
    <row r="666" ht="12.75">
      <c r="A666" s="28"/>
    </row>
    <row r="667" ht="12.75">
      <c r="A667" s="28"/>
    </row>
    <row r="668" ht="12.75">
      <c r="A668" s="28"/>
    </row>
    <row r="669" ht="12.75">
      <c r="A669" s="28"/>
    </row>
    <row r="670" ht="12.75">
      <c r="A670" s="28"/>
    </row>
    <row r="671" ht="12.75">
      <c r="A671" s="28"/>
    </row>
    <row r="672" ht="12.75">
      <c r="A672" s="28"/>
    </row>
    <row r="673" ht="12.75">
      <c r="A673" s="28"/>
    </row>
    <row r="674" ht="12.75">
      <c r="A674" s="28"/>
    </row>
    <row r="675" ht="12.75">
      <c r="A675" s="28"/>
    </row>
    <row r="676" ht="12.75">
      <c r="A676" s="28"/>
    </row>
    <row r="677" ht="12.75">
      <c r="A677" s="28"/>
    </row>
    <row r="678" ht="12.75">
      <c r="A678" s="28"/>
    </row>
    <row r="679" ht="12.75">
      <c r="A679" s="28"/>
    </row>
    <row r="680" ht="12.75">
      <c r="A680" s="28"/>
    </row>
    <row r="681" ht="12.75">
      <c r="A681" s="28"/>
    </row>
    <row r="682" ht="12.75">
      <c r="A682" s="28"/>
    </row>
    <row r="683" ht="12.75">
      <c r="A683" s="28"/>
    </row>
    <row r="684" ht="12.75">
      <c r="A684" s="28"/>
    </row>
    <row r="685" ht="12.75">
      <c r="A685" s="28"/>
    </row>
    <row r="686" ht="12.75">
      <c r="A686" s="28"/>
    </row>
    <row r="687" ht="12.75">
      <c r="A687" s="28"/>
    </row>
    <row r="688" ht="12.75">
      <c r="A688" s="28"/>
    </row>
    <row r="689" ht="12.75">
      <c r="A689" s="28"/>
    </row>
    <row r="690" ht="12.75">
      <c r="A690" s="28"/>
    </row>
    <row r="691" ht="12.75">
      <c r="A691" s="28"/>
    </row>
    <row r="692" ht="12.75">
      <c r="A692" s="28"/>
    </row>
    <row r="693" ht="12.75">
      <c r="A693" s="28"/>
    </row>
    <row r="694" ht="12.75">
      <c r="A694" s="28"/>
    </row>
    <row r="695" ht="12.75">
      <c r="A695" s="28"/>
    </row>
    <row r="696" ht="12.75">
      <c r="A696" s="28"/>
    </row>
    <row r="697" ht="12.75">
      <c r="A697" s="28"/>
    </row>
    <row r="698" ht="12.75">
      <c r="A698" s="28"/>
    </row>
    <row r="699" ht="12.75">
      <c r="A699" s="28"/>
    </row>
    <row r="700" ht="12.75">
      <c r="A700" s="28"/>
    </row>
    <row r="701" ht="12.75">
      <c r="A701" s="28"/>
    </row>
    <row r="702" ht="12.75">
      <c r="A702" s="28"/>
    </row>
    <row r="703" ht="12.75">
      <c r="A703" s="28"/>
    </row>
    <row r="704" ht="12.75">
      <c r="A704" s="28"/>
    </row>
    <row r="705" ht="12.75">
      <c r="A705" s="28"/>
    </row>
    <row r="706" ht="12.75">
      <c r="A706" s="28"/>
    </row>
    <row r="707" ht="12.75">
      <c r="A707" s="28"/>
    </row>
    <row r="708" ht="12.75">
      <c r="A708" s="28"/>
    </row>
    <row r="709" ht="12.75">
      <c r="A709" s="28"/>
    </row>
    <row r="710" ht="12.75">
      <c r="A710" s="28"/>
    </row>
    <row r="711" ht="12.75">
      <c r="A711" s="28"/>
    </row>
    <row r="712" ht="12.75">
      <c r="A712" s="28"/>
    </row>
    <row r="713" ht="12.75">
      <c r="A713" s="28"/>
    </row>
    <row r="714" ht="12.75">
      <c r="A714" s="28"/>
    </row>
    <row r="715" ht="12.75">
      <c r="A715" s="28"/>
    </row>
    <row r="716" ht="12.75">
      <c r="A716" s="28"/>
    </row>
    <row r="717" ht="12.75">
      <c r="A717" s="28"/>
    </row>
    <row r="718" ht="12.75">
      <c r="A718" s="28"/>
    </row>
    <row r="719" ht="12.75">
      <c r="A719" s="28"/>
    </row>
    <row r="720" ht="12.75">
      <c r="A720" s="28"/>
    </row>
    <row r="721" ht="12.75">
      <c r="A721" s="28"/>
    </row>
    <row r="722" ht="12.75">
      <c r="A722" s="28"/>
    </row>
    <row r="723" ht="12.75">
      <c r="A723" s="28"/>
    </row>
    <row r="724" ht="12.75">
      <c r="A724" s="28"/>
    </row>
    <row r="725" ht="12.75">
      <c r="A725" s="28"/>
    </row>
    <row r="726" ht="12.75">
      <c r="A726" s="28"/>
    </row>
    <row r="727" ht="12.75">
      <c r="A727" s="28"/>
    </row>
    <row r="728" ht="12.75">
      <c r="A728" s="28"/>
    </row>
    <row r="729" ht="12.75">
      <c r="A729" s="28"/>
    </row>
    <row r="730" ht="12.75">
      <c r="A730" s="28"/>
    </row>
    <row r="731" ht="12.75">
      <c r="A731" s="28"/>
    </row>
    <row r="732" ht="12.75">
      <c r="A732" s="28"/>
    </row>
    <row r="733" ht="12.75">
      <c r="A733" s="28"/>
    </row>
    <row r="734" ht="12.75">
      <c r="A734" s="28"/>
    </row>
    <row r="735" ht="12.75">
      <c r="A735" s="28"/>
    </row>
    <row r="736" ht="12.75">
      <c r="A736" s="28"/>
    </row>
    <row r="737" ht="12.75">
      <c r="A737" s="28"/>
    </row>
    <row r="738" ht="12.75">
      <c r="A738" s="28"/>
    </row>
    <row r="739" ht="12.75">
      <c r="A739" s="28"/>
    </row>
    <row r="740" ht="12.75">
      <c r="A740" s="28"/>
    </row>
    <row r="741" ht="12.75">
      <c r="A741" s="28"/>
    </row>
    <row r="742" ht="12.75">
      <c r="A742" s="28"/>
    </row>
    <row r="743" ht="12.75">
      <c r="A743" s="28"/>
    </row>
    <row r="744" ht="12.75">
      <c r="A744" s="28"/>
    </row>
    <row r="745" ht="12.75">
      <c r="A745" s="28"/>
    </row>
    <row r="746" ht="12.75">
      <c r="A746" s="28"/>
    </row>
    <row r="747" ht="12.75">
      <c r="A747" s="28"/>
    </row>
    <row r="748" ht="12.75">
      <c r="A748" s="28"/>
    </row>
    <row r="749" ht="12.75">
      <c r="A749" s="28"/>
    </row>
    <row r="750" ht="12.75">
      <c r="A750" s="28"/>
    </row>
    <row r="751" ht="12.75">
      <c r="A751" s="28"/>
    </row>
    <row r="752" ht="12.75">
      <c r="A752" s="28"/>
    </row>
    <row r="753" ht="12.75">
      <c r="A753" s="28"/>
    </row>
    <row r="754" ht="12.75">
      <c r="A754" s="28"/>
    </row>
    <row r="755" ht="12.75">
      <c r="A755" s="28"/>
    </row>
    <row r="756" ht="12.75">
      <c r="A756" s="28"/>
    </row>
    <row r="757" ht="12.75">
      <c r="A757" s="28"/>
    </row>
    <row r="758" ht="12.75">
      <c r="A758" s="28"/>
    </row>
    <row r="759" ht="12.75">
      <c r="A759" s="28"/>
    </row>
    <row r="760" ht="12.75">
      <c r="A760" s="28"/>
    </row>
    <row r="761" ht="12.75">
      <c r="A761" s="28"/>
    </row>
    <row r="762" ht="12.75">
      <c r="A762" s="28"/>
    </row>
    <row r="763" ht="12.75">
      <c r="A763" s="28"/>
    </row>
    <row r="764" ht="12.75">
      <c r="A764" s="28"/>
    </row>
    <row r="765" ht="12.75">
      <c r="A765" s="28"/>
    </row>
    <row r="766" ht="12.75">
      <c r="A766" s="28"/>
    </row>
    <row r="767" ht="12.75">
      <c r="A767" s="28"/>
    </row>
    <row r="768" ht="12.75">
      <c r="A768" s="28"/>
    </row>
    <row r="769" ht="12.75">
      <c r="A769" s="28"/>
    </row>
    <row r="770" ht="12.75">
      <c r="A770" s="28"/>
    </row>
    <row r="771" ht="12.75">
      <c r="A771" s="28"/>
    </row>
    <row r="772" ht="12.75">
      <c r="A772" s="28"/>
    </row>
    <row r="773" ht="12.75">
      <c r="A773" s="28"/>
    </row>
    <row r="774" ht="12.75">
      <c r="A774" s="28"/>
    </row>
    <row r="775" ht="12.75">
      <c r="A775" s="28"/>
    </row>
    <row r="776" ht="12.75">
      <c r="A776" s="28"/>
    </row>
    <row r="777" ht="12.75">
      <c r="A777" s="28"/>
    </row>
    <row r="778" ht="12.75">
      <c r="A778" s="28"/>
    </row>
    <row r="779" ht="12.75">
      <c r="A779" s="28"/>
    </row>
    <row r="780" ht="12.75">
      <c r="A780" s="28"/>
    </row>
    <row r="781" ht="12.75">
      <c r="A781" s="28"/>
    </row>
    <row r="782" ht="12.75">
      <c r="A782" s="28"/>
    </row>
    <row r="783" ht="12.75">
      <c r="A783" s="28"/>
    </row>
    <row r="784" ht="12.75">
      <c r="A784" s="28"/>
    </row>
    <row r="785" ht="12.75">
      <c r="A785" s="28"/>
    </row>
    <row r="786" ht="12.75">
      <c r="A786" s="28"/>
    </row>
    <row r="787" ht="12.75">
      <c r="A787" s="28"/>
    </row>
    <row r="788" ht="12.75">
      <c r="A788" s="28"/>
    </row>
    <row r="789" ht="12.75">
      <c r="A789" s="28"/>
    </row>
    <row r="790" ht="12.75">
      <c r="A790" s="28"/>
    </row>
    <row r="791" ht="12.75">
      <c r="A791" s="28"/>
    </row>
    <row r="792" ht="12.75">
      <c r="A792" s="28"/>
    </row>
    <row r="793" ht="12.75">
      <c r="A793" s="28"/>
    </row>
    <row r="794" ht="12.75">
      <c r="A794" s="28"/>
    </row>
    <row r="795" ht="12.75">
      <c r="A795" s="28"/>
    </row>
    <row r="796" ht="12.75">
      <c r="A796" s="28"/>
    </row>
    <row r="797" ht="12.75">
      <c r="A797" s="28"/>
    </row>
    <row r="798" ht="12.75">
      <c r="A798" s="28"/>
    </row>
    <row r="799" ht="12.75">
      <c r="A799" s="28"/>
    </row>
    <row r="800" ht="12.75">
      <c r="A800" s="28"/>
    </row>
    <row r="801" ht="12.75">
      <c r="A801" s="28"/>
    </row>
    <row r="802" ht="12.75">
      <c r="A802" s="28"/>
    </row>
    <row r="803" ht="12.75">
      <c r="A803" s="28"/>
    </row>
    <row r="804" ht="12.75">
      <c r="A804" s="28"/>
    </row>
    <row r="805" ht="12.75">
      <c r="A805" s="28"/>
    </row>
    <row r="806" ht="12.75">
      <c r="A806" s="28"/>
    </row>
    <row r="807" ht="12.75">
      <c r="A807" s="28"/>
    </row>
    <row r="808" ht="12.75">
      <c r="A808" s="28"/>
    </row>
    <row r="809" ht="12.75">
      <c r="A809" s="28"/>
    </row>
    <row r="810" ht="12.75">
      <c r="A810" s="28"/>
    </row>
    <row r="811" ht="12.75">
      <c r="A811" s="28"/>
    </row>
    <row r="812" ht="12.75">
      <c r="A812" s="28"/>
    </row>
    <row r="813" ht="12.75">
      <c r="A813" s="28"/>
    </row>
    <row r="814" ht="12.75">
      <c r="A814" s="28"/>
    </row>
    <row r="815" ht="12.75">
      <c r="A815" s="28"/>
    </row>
    <row r="816" ht="12.75">
      <c r="A816" s="28"/>
    </row>
    <row r="817" ht="12.75">
      <c r="A817" s="28"/>
    </row>
    <row r="818" ht="12.75">
      <c r="A818" s="28"/>
    </row>
    <row r="819" ht="12.75">
      <c r="A819" s="28"/>
    </row>
    <row r="820" ht="12.75">
      <c r="A820" s="28"/>
    </row>
    <row r="821" ht="12.75">
      <c r="A821" s="28"/>
    </row>
    <row r="822" ht="12.75">
      <c r="A822" s="28"/>
    </row>
    <row r="823" ht="12.75">
      <c r="A823" s="28"/>
    </row>
    <row r="824" ht="12.75">
      <c r="A824" s="28"/>
    </row>
    <row r="825" ht="12.75">
      <c r="A825" s="28"/>
    </row>
    <row r="826" ht="12.75">
      <c r="A826" s="28"/>
    </row>
    <row r="827" ht="12.75">
      <c r="A827" s="28"/>
    </row>
    <row r="828" ht="12.75">
      <c r="A828" s="28"/>
    </row>
    <row r="829" ht="12.75">
      <c r="A829" s="28"/>
    </row>
    <row r="830" ht="12.75">
      <c r="A830" s="28"/>
    </row>
    <row r="831" ht="12.75">
      <c r="A831" s="28"/>
    </row>
    <row r="832" ht="12.75">
      <c r="A832" s="28"/>
    </row>
    <row r="833" ht="12.75">
      <c r="A833" s="28"/>
    </row>
    <row r="834" ht="12.75">
      <c r="A834" s="28"/>
    </row>
    <row r="835" ht="12.75">
      <c r="A835" s="28"/>
    </row>
    <row r="836" ht="12.75">
      <c r="A836" s="28"/>
    </row>
    <row r="837" ht="12.75">
      <c r="A837" s="28"/>
    </row>
    <row r="838" ht="12.75">
      <c r="A838" s="28"/>
    </row>
    <row r="839" ht="12.75">
      <c r="A839" s="28"/>
    </row>
    <row r="840" ht="12.75">
      <c r="A840" s="28"/>
    </row>
    <row r="841" ht="12.75">
      <c r="A841" s="28"/>
    </row>
    <row r="842" ht="12.75">
      <c r="A842" s="28"/>
    </row>
    <row r="843" ht="12.75">
      <c r="A843" s="28"/>
    </row>
    <row r="844" ht="12.75">
      <c r="A844" s="28"/>
    </row>
    <row r="845" ht="12.75">
      <c r="A845" s="28"/>
    </row>
    <row r="846" ht="12.75">
      <c r="A846" s="28"/>
    </row>
    <row r="847" ht="12.75">
      <c r="A847" s="28"/>
    </row>
    <row r="848" ht="12.75">
      <c r="A848" s="28"/>
    </row>
    <row r="849" ht="12.75">
      <c r="A849" s="28"/>
    </row>
    <row r="850" ht="12.75">
      <c r="A850" s="28"/>
    </row>
    <row r="851" ht="12.75">
      <c r="A851" s="28"/>
    </row>
    <row r="852" ht="12.75">
      <c r="A852" s="28"/>
    </row>
    <row r="853" ht="12.75">
      <c r="A853" s="28"/>
    </row>
    <row r="854" ht="12.75">
      <c r="A854" s="28"/>
    </row>
    <row r="855" ht="12.75">
      <c r="A855" s="28"/>
    </row>
    <row r="856" ht="12.75">
      <c r="A856" s="28"/>
    </row>
    <row r="857" ht="12.75">
      <c r="A857" s="28"/>
    </row>
    <row r="858" ht="12.75">
      <c r="A858" s="28"/>
    </row>
    <row r="859" ht="12.75">
      <c r="A859" s="28"/>
    </row>
    <row r="860" ht="12.75">
      <c r="A860" s="28"/>
    </row>
    <row r="861" ht="12.75">
      <c r="A861" s="28"/>
    </row>
    <row r="862" ht="12.75">
      <c r="A862" s="28"/>
    </row>
    <row r="863" ht="12.75">
      <c r="A863" s="28"/>
    </row>
    <row r="864" ht="12.75">
      <c r="A864" s="28"/>
    </row>
    <row r="865" ht="12.75">
      <c r="A865" s="28"/>
    </row>
    <row r="866" ht="12.75">
      <c r="A866" s="28"/>
    </row>
    <row r="867" ht="12.75">
      <c r="A867" s="28"/>
    </row>
    <row r="868" ht="12.75">
      <c r="A868" s="28"/>
    </row>
    <row r="869" ht="12.75">
      <c r="A869" s="28"/>
    </row>
    <row r="870" ht="12.75">
      <c r="A870" s="28"/>
    </row>
    <row r="871" ht="12.75">
      <c r="A871" s="28"/>
    </row>
    <row r="872" ht="12.75">
      <c r="A872" s="28"/>
    </row>
    <row r="873" ht="12.75">
      <c r="A873" s="28"/>
    </row>
    <row r="874" ht="12.75">
      <c r="A874" s="28"/>
    </row>
    <row r="875" ht="12.75">
      <c r="A875" s="28"/>
    </row>
    <row r="876" ht="12.75">
      <c r="A876" s="28"/>
    </row>
    <row r="877" ht="12.75">
      <c r="A877" s="28"/>
    </row>
    <row r="878" ht="12.75">
      <c r="A878" s="28"/>
    </row>
    <row r="879" ht="12.75">
      <c r="A879" s="28"/>
    </row>
    <row r="880" ht="12.75">
      <c r="A880" s="28"/>
    </row>
    <row r="881" ht="12.75">
      <c r="A881" s="28"/>
    </row>
    <row r="882" ht="12.75">
      <c r="A882" s="28"/>
    </row>
    <row r="883" ht="12.75">
      <c r="A883" s="28"/>
    </row>
    <row r="884" ht="12.75">
      <c r="A884" s="28"/>
    </row>
    <row r="885" ht="12.75">
      <c r="A885" s="28"/>
    </row>
    <row r="886" ht="12.75">
      <c r="A886" s="28"/>
    </row>
    <row r="887" ht="12.75">
      <c r="A887" s="28"/>
    </row>
    <row r="888" ht="12.75">
      <c r="A888" s="28"/>
    </row>
    <row r="889" ht="12.75">
      <c r="A889" s="28"/>
    </row>
    <row r="890" ht="12.75">
      <c r="A890" s="28"/>
    </row>
    <row r="891" ht="12.75">
      <c r="A891" s="28"/>
    </row>
    <row r="892" ht="12.75">
      <c r="A892" s="28"/>
    </row>
    <row r="893" ht="12.75">
      <c r="A893" s="28"/>
    </row>
    <row r="894" ht="12.75">
      <c r="A894" s="28"/>
    </row>
    <row r="895" ht="12.75">
      <c r="A895" s="28"/>
    </row>
    <row r="896" ht="12.75">
      <c r="A896" s="28"/>
    </row>
    <row r="897" ht="12.75">
      <c r="A897" s="28"/>
    </row>
    <row r="898" ht="12.75">
      <c r="A898" s="28"/>
    </row>
    <row r="899" ht="12.75">
      <c r="A899" s="28"/>
    </row>
    <row r="900" ht="12.75">
      <c r="A900" s="28"/>
    </row>
    <row r="901" ht="12.75">
      <c r="A901" s="28"/>
    </row>
    <row r="902" ht="12.75">
      <c r="A902" s="28"/>
    </row>
    <row r="903" ht="12.75">
      <c r="A903" s="28"/>
    </row>
    <row r="904" ht="12.75">
      <c r="A904" s="28"/>
    </row>
    <row r="905" ht="12.75">
      <c r="A905" s="28"/>
    </row>
    <row r="906" ht="12.75">
      <c r="A906" s="28"/>
    </row>
    <row r="907" ht="12.75">
      <c r="A907" s="28"/>
    </row>
    <row r="908" ht="12.75">
      <c r="A908" s="28"/>
    </row>
    <row r="909" ht="12.75">
      <c r="A909" s="28"/>
    </row>
    <row r="910" ht="12.75">
      <c r="A910" s="28"/>
    </row>
    <row r="911" ht="12.75">
      <c r="A911" s="28"/>
    </row>
    <row r="912" ht="12.75">
      <c r="A912" s="28"/>
    </row>
    <row r="913" ht="12.75">
      <c r="A913" s="28"/>
    </row>
    <row r="914" ht="12.75">
      <c r="A914" s="28"/>
    </row>
    <row r="915" ht="12.75">
      <c r="A915" s="28"/>
    </row>
    <row r="916" ht="12.75">
      <c r="A916" s="28"/>
    </row>
    <row r="917" ht="12.75">
      <c r="A917" s="28"/>
    </row>
    <row r="918" ht="12.75">
      <c r="A918" s="28"/>
    </row>
    <row r="919" ht="12.75">
      <c r="A919" s="28"/>
    </row>
    <row r="920" ht="12.75">
      <c r="A920" s="28"/>
    </row>
    <row r="921" ht="12.75">
      <c r="A921" s="28"/>
    </row>
    <row r="922" ht="12.75">
      <c r="A922" s="28"/>
    </row>
    <row r="923" ht="12.75">
      <c r="A923" s="28"/>
    </row>
    <row r="924" ht="12.75">
      <c r="A924" s="28"/>
    </row>
    <row r="925" ht="12.75">
      <c r="A925" s="28"/>
    </row>
    <row r="926" ht="12.75">
      <c r="A926" s="28"/>
    </row>
    <row r="927" ht="12.75">
      <c r="A927" s="28"/>
    </row>
    <row r="928" ht="12.75">
      <c r="A928" s="28"/>
    </row>
    <row r="929" ht="12.75">
      <c r="A929" s="28"/>
    </row>
    <row r="930" ht="12.75">
      <c r="A930" s="28"/>
    </row>
    <row r="931" ht="12.75">
      <c r="A931" s="28"/>
    </row>
    <row r="932" ht="12.75">
      <c r="A932" s="28"/>
    </row>
    <row r="933" ht="12.75">
      <c r="A933" s="28"/>
    </row>
    <row r="934" ht="12.75">
      <c r="A934" s="28"/>
    </row>
    <row r="935" ht="12.75">
      <c r="A935" s="28"/>
    </row>
    <row r="936" ht="12.75">
      <c r="A936" s="28"/>
    </row>
    <row r="937" ht="12.75">
      <c r="A937" s="28"/>
    </row>
    <row r="938" ht="12.75">
      <c r="A938" s="28"/>
    </row>
    <row r="939" ht="12.75">
      <c r="A939" s="28"/>
    </row>
    <row r="940" ht="12.75">
      <c r="A940" s="28"/>
    </row>
    <row r="941" ht="12.75">
      <c r="A941" s="28"/>
    </row>
    <row r="942" ht="12.75">
      <c r="A942" s="28"/>
    </row>
    <row r="943" ht="12.75">
      <c r="A943" s="28"/>
    </row>
    <row r="944" ht="12.75">
      <c r="A944" s="28"/>
    </row>
    <row r="945" ht="12.75">
      <c r="A945" s="28"/>
    </row>
    <row r="946" ht="12.75">
      <c r="A946" s="28"/>
    </row>
    <row r="947" ht="12.75">
      <c r="A947" s="28"/>
    </row>
    <row r="948" ht="12.75">
      <c r="A948" s="28"/>
    </row>
    <row r="949" ht="12.75">
      <c r="A949" s="28"/>
    </row>
    <row r="950" ht="12.75">
      <c r="A950" s="28"/>
    </row>
    <row r="951" ht="12.75">
      <c r="A951" s="28"/>
    </row>
    <row r="952" ht="12.75">
      <c r="A952" s="28"/>
    </row>
    <row r="953" ht="12.75">
      <c r="A953" s="28"/>
    </row>
    <row r="954" ht="12.75">
      <c r="A954" s="28"/>
    </row>
    <row r="955" ht="12.75">
      <c r="A955" s="28"/>
    </row>
    <row r="956" ht="12.75">
      <c r="A956" s="28"/>
    </row>
    <row r="957" ht="12.75">
      <c r="A957" s="28"/>
    </row>
    <row r="958" ht="12.75">
      <c r="A958" s="28"/>
    </row>
    <row r="959" ht="12.75">
      <c r="A959" s="28"/>
    </row>
    <row r="960" ht="12.75">
      <c r="A960" s="28"/>
    </row>
    <row r="961" ht="12.75">
      <c r="A961" s="28"/>
    </row>
    <row r="962" ht="12.75">
      <c r="A962" s="28"/>
    </row>
    <row r="963" ht="12.75">
      <c r="A963" s="28"/>
    </row>
    <row r="964" ht="12.75">
      <c r="A964" s="28"/>
    </row>
    <row r="965" ht="12.75">
      <c r="A965" s="28"/>
    </row>
    <row r="966" ht="12.75">
      <c r="A966" s="28"/>
    </row>
    <row r="967" ht="12.75">
      <c r="A967" s="28"/>
    </row>
    <row r="968" ht="12.75">
      <c r="A968" s="28"/>
    </row>
    <row r="969" ht="12.75">
      <c r="A969" s="28"/>
    </row>
    <row r="970" ht="12.75">
      <c r="A970" s="28"/>
    </row>
    <row r="971" ht="12.75">
      <c r="A971" s="28"/>
    </row>
    <row r="972" ht="12.75">
      <c r="A972" s="28"/>
    </row>
    <row r="973" ht="12.75">
      <c r="A973" s="28"/>
    </row>
    <row r="974" ht="12.75">
      <c r="A974" s="28"/>
    </row>
    <row r="975" ht="12.75">
      <c r="A975" s="28"/>
    </row>
    <row r="976" ht="12.75">
      <c r="A976" s="28"/>
    </row>
    <row r="977" ht="12.75">
      <c r="A977" s="28"/>
    </row>
    <row r="978" ht="12.75">
      <c r="A978" s="28"/>
    </row>
    <row r="979" ht="12.75">
      <c r="A979" s="28"/>
    </row>
    <row r="980" ht="12.75">
      <c r="A980" s="28"/>
    </row>
    <row r="981" ht="12.75">
      <c r="A981" s="28"/>
    </row>
    <row r="982" ht="12.75">
      <c r="A982" s="28"/>
    </row>
    <row r="983" ht="12.75">
      <c r="A983" s="28"/>
    </row>
    <row r="984" ht="12.75">
      <c r="A984" s="28"/>
    </row>
    <row r="985" ht="12.75">
      <c r="A985" s="28"/>
    </row>
    <row r="986" ht="12.75">
      <c r="A986" s="28"/>
    </row>
    <row r="987" ht="12.75">
      <c r="A987" s="28"/>
    </row>
    <row r="988" ht="12.75">
      <c r="A988" s="28"/>
    </row>
    <row r="989" ht="12.75">
      <c r="A989" s="28"/>
    </row>
    <row r="990" ht="12.75">
      <c r="A990" s="28"/>
    </row>
    <row r="991" ht="12.75">
      <c r="A991" s="28"/>
    </row>
    <row r="992" ht="12.75">
      <c r="A992" s="28"/>
    </row>
    <row r="993" ht="12.75">
      <c r="A993" s="28"/>
    </row>
    <row r="994" ht="12.75">
      <c r="A994" s="28"/>
    </row>
    <row r="995" ht="12.75">
      <c r="A995" s="28"/>
    </row>
    <row r="996" ht="12.75">
      <c r="A996" s="28"/>
    </row>
    <row r="997" ht="12.75">
      <c r="A997" s="28"/>
    </row>
    <row r="998" ht="12.75">
      <c r="A998" s="28"/>
    </row>
    <row r="999" ht="12.75">
      <c r="A999" s="28"/>
    </row>
    <row r="1000" ht="12.75">
      <c r="A1000" s="28"/>
    </row>
    <row r="1001" ht="12.75">
      <c r="A1001" s="28"/>
    </row>
    <row r="1002" ht="12.75">
      <c r="A1002" s="28"/>
    </row>
    <row r="1003" ht="12.75">
      <c r="A1003" s="28"/>
    </row>
    <row r="1004" ht="12.75">
      <c r="A1004" s="28"/>
    </row>
    <row r="1005" ht="12.75">
      <c r="A1005" s="28"/>
    </row>
    <row r="1006" ht="12.75">
      <c r="A1006" s="28"/>
    </row>
    <row r="1007" ht="12.75">
      <c r="A1007" s="28"/>
    </row>
    <row r="1008" ht="12.75">
      <c r="A1008" s="28"/>
    </row>
    <row r="1009" ht="12.75">
      <c r="A1009" s="28"/>
    </row>
    <row r="1010" ht="12.75">
      <c r="A1010" s="28"/>
    </row>
    <row r="1011" ht="12.75">
      <c r="A1011" s="28"/>
    </row>
    <row r="1012" ht="12.75">
      <c r="A1012" s="28"/>
    </row>
    <row r="1013" ht="12.75">
      <c r="A1013" s="28"/>
    </row>
    <row r="1014" ht="12.75">
      <c r="A1014" s="28"/>
    </row>
    <row r="1015" ht="12.75">
      <c r="A1015" s="28"/>
    </row>
    <row r="1016" ht="12.75">
      <c r="A1016" s="28"/>
    </row>
    <row r="1017" ht="12.75">
      <c r="A1017" s="28"/>
    </row>
    <row r="1018" ht="12.75">
      <c r="A1018" s="28"/>
    </row>
    <row r="1019" ht="12.75">
      <c r="A1019" s="28"/>
    </row>
    <row r="1020" ht="12.75">
      <c r="A1020" s="28"/>
    </row>
    <row r="1021" ht="12.75">
      <c r="A1021" s="28"/>
    </row>
    <row r="1022" ht="12.75">
      <c r="A1022" s="28"/>
    </row>
    <row r="1023" ht="12.75">
      <c r="A1023" s="28"/>
    </row>
    <row r="1024" ht="12.75">
      <c r="A1024" s="28"/>
    </row>
    <row r="1025" ht="12.75">
      <c r="A1025" s="28"/>
    </row>
    <row r="1026" ht="12.75">
      <c r="A1026" s="28"/>
    </row>
    <row r="1027" ht="12.75">
      <c r="A1027" s="28"/>
    </row>
    <row r="1028" ht="12.75">
      <c r="A1028" s="28"/>
    </row>
    <row r="1029" ht="12.75">
      <c r="A1029" s="28"/>
    </row>
    <row r="1030" ht="12.75">
      <c r="A1030" s="28"/>
    </row>
    <row r="1031" ht="12.75">
      <c r="A1031" s="28"/>
    </row>
    <row r="1032" ht="12.75">
      <c r="A1032" s="28"/>
    </row>
    <row r="1033" ht="12.75">
      <c r="A1033" s="28"/>
    </row>
    <row r="1034" ht="12.75">
      <c r="A1034" s="28"/>
    </row>
    <row r="1035" ht="12.75">
      <c r="A1035" s="28"/>
    </row>
    <row r="1036" ht="12.75">
      <c r="A1036" s="28"/>
    </row>
    <row r="1037" ht="12.75">
      <c r="A1037" s="28"/>
    </row>
    <row r="1038" ht="12.75">
      <c r="A1038" s="28"/>
    </row>
    <row r="1039" ht="12.75">
      <c r="A1039" s="28"/>
    </row>
    <row r="1040" ht="12.75">
      <c r="A1040" s="28"/>
    </row>
    <row r="1041" ht="12.75">
      <c r="A1041" s="28"/>
    </row>
    <row r="1042" ht="12.75">
      <c r="A1042" s="28"/>
    </row>
    <row r="1043" ht="12.75">
      <c r="A1043" s="28"/>
    </row>
    <row r="1044" ht="12.75">
      <c r="A1044" s="28"/>
    </row>
    <row r="1045" ht="12.75">
      <c r="A1045" s="28"/>
    </row>
    <row r="1046" ht="12.75">
      <c r="A1046" s="28"/>
    </row>
    <row r="1047" ht="12.75">
      <c r="A1047" s="28"/>
    </row>
    <row r="1048" ht="12.75">
      <c r="A1048" s="28"/>
    </row>
    <row r="1049" ht="12.75">
      <c r="A1049" s="28"/>
    </row>
    <row r="1050" ht="12.75">
      <c r="A1050" s="28"/>
    </row>
    <row r="1051" ht="12.75">
      <c r="A1051" s="28"/>
    </row>
    <row r="1052" ht="12.75">
      <c r="A1052" s="28"/>
    </row>
    <row r="1053" ht="12.75">
      <c r="A1053" s="28"/>
    </row>
    <row r="1054" ht="12.75">
      <c r="A1054" s="28"/>
    </row>
    <row r="1055" ht="12.75">
      <c r="A1055" s="28"/>
    </row>
    <row r="1056" ht="12.75">
      <c r="A1056" s="28"/>
    </row>
    <row r="1057" ht="12.75">
      <c r="A1057" s="28"/>
    </row>
    <row r="1058" ht="12.75">
      <c r="A1058" s="28"/>
    </row>
    <row r="1059" ht="12.75">
      <c r="A1059" s="28"/>
    </row>
    <row r="1060" ht="12.75">
      <c r="A1060" s="28"/>
    </row>
    <row r="1061" ht="12.75">
      <c r="A1061" s="28"/>
    </row>
    <row r="1062" ht="12.75">
      <c r="A1062" s="28"/>
    </row>
    <row r="1063" ht="12.75">
      <c r="A1063" s="28"/>
    </row>
    <row r="1064" ht="12.75">
      <c r="A1064" s="28"/>
    </row>
    <row r="1065" ht="12.75">
      <c r="A1065" s="28"/>
    </row>
    <row r="1066" ht="12.75">
      <c r="A1066" s="28"/>
    </row>
    <row r="1067" ht="12.75">
      <c r="A1067" s="28"/>
    </row>
    <row r="1068" ht="12.75">
      <c r="A1068" s="28"/>
    </row>
    <row r="1069" ht="12.75">
      <c r="A1069" s="28"/>
    </row>
    <row r="1070" ht="12.75">
      <c r="A1070" s="28"/>
    </row>
    <row r="1071" ht="12.75">
      <c r="A1071" s="28"/>
    </row>
    <row r="1072" ht="12.75">
      <c r="A1072" s="28"/>
    </row>
    <row r="1073" ht="12.75">
      <c r="A1073" s="28"/>
    </row>
    <row r="1074" ht="12.75">
      <c r="A1074" s="28"/>
    </row>
    <row r="1075" ht="12.75">
      <c r="A1075" s="28"/>
    </row>
    <row r="1076" ht="12.75">
      <c r="A1076" s="28"/>
    </row>
    <row r="1077" ht="12.75">
      <c r="A1077" s="28"/>
    </row>
    <row r="1078" ht="12.75">
      <c r="A1078" s="28"/>
    </row>
    <row r="1079" ht="12.75">
      <c r="A1079" s="28"/>
    </row>
    <row r="1080" ht="12.75">
      <c r="A1080" s="28"/>
    </row>
    <row r="1081" ht="12.75">
      <c r="A1081" s="28"/>
    </row>
    <row r="1082" ht="12.75">
      <c r="A1082" s="28"/>
    </row>
    <row r="1083" ht="12.75">
      <c r="A1083" s="28"/>
    </row>
    <row r="1084" ht="12.75">
      <c r="A1084" s="28"/>
    </row>
    <row r="1085" ht="12.75">
      <c r="A1085" s="28"/>
    </row>
    <row r="1086" ht="12.75">
      <c r="A1086" s="28"/>
    </row>
    <row r="1087" ht="12.75">
      <c r="A1087" s="28"/>
    </row>
    <row r="1088" ht="12.75">
      <c r="A1088" s="28"/>
    </row>
    <row r="1089" ht="12.75">
      <c r="A1089" s="28"/>
    </row>
    <row r="1090" ht="12.75">
      <c r="A1090" s="28"/>
    </row>
    <row r="1091" ht="12.75">
      <c r="A1091" s="28"/>
    </row>
    <row r="1092" ht="12.75">
      <c r="A1092" s="28"/>
    </row>
    <row r="1093" ht="12.75">
      <c r="A1093" s="28"/>
    </row>
    <row r="1094" ht="12.75">
      <c r="A1094" s="28"/>
    </row>
    <row r="1095" ht="12.75">
      <c r="A1095" s="28"/>
    </row>
    <row r="1096" ht="12.75">
      <c r="A1096" s="28"/>
    </row>
    <row r="1097" ht="12.75">
      <c r="A1097" s="28"/>
    </row>
    <row r="1098" ht="12.75">
      <c r="A1098" s="28"/>
    </row>
    <row r="1099" ht="12.75">
      <c r="A1099" s="28"/>
    </row>
    <row r="1100" ht="12.75">
      <c r="A1100" s="28"/>
    </row>
    <row r="1101" ht="12.75">
      <c r="A1101" s="28"/>
    </row>
    <row r="1102" ht="12.75">
      <c r="A1102" s="28"/>
    </row>
    <row r="1103" ht="12.75">
      <c r="A1103" s="28"/>
    </row>
    <row r="1104" ht="12.75">
      <c r="A1104" s="28"/>
    </row>
    <row r="1105" ht="12.75">
      <c r="A1105" s="28"/>
    </row>
    <row r="1106" ht="12.75">
      <c r="A1106" s="28"/>
    </row>
    <row r="1107" ht="12.75">
      <c r="A1107" s="28"/>
    </row>
    <row r="1108" ht="12.75">
      <c r="A1108" s="28"/>
    </row>
    <row r="1109" ht="12.75">
      <c r="A1109" s="28"/>
    </row>
    <row r="1110" ht="12.75">
      <c r="A1110" s="28"/>
    </row>
    <row r="1111" ht="12.75">
      <c r="A1111" s="28"/>
    </row>
    <row r="1112" ht="12.75">
      <c r="A1112" s="28"/>
    </row>
    <row r="1113" ht="12.75">
      <c r="A1113" s="28"/>
    </row>
    <row r="1114" ht="12.75">
      <c r="A1114" s="28"/>
    </row>
    <row r="1115" ht="12.75">
      <c r="A1115" s="28"/>
    </row>
    <row r="1116" ht="12.75">
      <c r="A1116" s="28"/>
    </row>
    <row r="1117" ht="12.75">
      <c r="A1117" s="28"/>
    </row>
    <row r="1118" ht="12.75">
      <c r="A1118" s="28"/>
    </row>
    <row r="1119" ht="12.75">
      <c r="A1119" s="28"/>
    </row>
    <row r="1120" ht="12.75">
      <c r="A1120" s="28"/>
    </row>
    <row r="1121" ht="12.75">
      <c r="A1121" s="28"/>
    </row>
    <row r="1122" ht="12.75">
      <c r="A1122" s="28"/>
    </row>
    <row r="1123" ht="12.75">
      <c r="A1123" s="28"/>
    </row>
    <row r="1124" ht="12.75">
      <c r="A1124" s="28"/>
    </row>
    <row r="1125" ht="12.75">
      <c r="A1125" s="28"/>
    </row>
    <row r="1126" ht="12.75">
      <c r="A1126" s="28"/>
    </row>
    <row r="1127" ht="12.75">
      <c r="A1127" s="28"/>
    </row>
    <row r="1128" ht="12.75">
      <c r="A1128" s="28"/>
    </row>
    <row r="1129" ht="12.75">
      <c r="A1129" s="28"/>
    </row>
    <row r="1130" ht="12.75">
      <c r="A1130" s="28"/>
    </row>
    <row r="1131" ht="12.75">
      <c r="A1131" s="28"/>
    </row>
    <row r="1132" ht="12.75">
      <c r="A1132" s="28"/>
    </row>
    <row r="1133" ht="12.75">
      <c r="A1133" s="28"/>
    </row>
    <row r="1134" ht="12.75">
      <c r="A1134" s="28"/>
    </row>
    <row r="1135" ht="12.75">
      <c r="A1135" s="28"/>
    </row>
    <row r="1136" ht="12.75">
      <c r="A1136" s="28"/>
    </row>
    <row r="1137" ht="12.75">
      <c r="A1137" s="28"/>
    </row>
    <row r="1138" ht="12.75">
      <c r="A1138" s="28"/>
    </row>
    <row r="1139" ht="12.75">
      <c r="A1139" s="28"/>
    </row>
    <row r="1140" ht="12.75">
      <c r="A1140" s="28"/>
    </row>
    <row r="1141" ht="12.75">
      <c r="A1141" s="28"/>
    </row>
    <row r="1142" ht="12.75">
      <c r="A1142" s="28"/>
    </row>
    <row r="1143" ht="12.75">
      <c r="A1143" s="28"/>
    </row>
    <row r="1144" ht="12.75">
      <c r="A1144" s="28"/>
    </row>
    <row r="1145" ht="12.75">
      <c r="A1145" s="28"/>
    </row>
    <row r="1146" ht="12.75">
      <c r="A1146" s="28"/>
    </row>
    <row r="1147" ht="12.75">
      <c r="A1147" s="28"/>
    </row>
    <row r="1148" ht="12.75">
      <c r="A1148" s="28"/>
    </row>
    <row r="1149" ht="12.75">
      <c r="A1149" s="28"/>
    </row>
    <row r="1150" ht="12.75">
      <c r="A1150" s="28"/>
    </row>
    <row r="1151" ht="12.75">
      <c r="A1151" s="28"/>
    </row>
    <row r="1152" ht="12.75">
      <c r="A1152" s="28"/>
    </row>
    <row r="1153" ht="12.75">
      <c r="A1153" s="28"/>
    </row>
    <row r="1154" ht="12.75">
      <c r="A1154" s="28"/>
    </row>
    <row r="1155" ht="12.75">
      <c r="A1155" s="28"/>
    </row>
    <row r="1156" ht="12.75">
      <c r="A1156" s="28"/>
    </row>
    <row r="1157" ht="12.75">
      <c r="A1157" s="28"/>
    </row>
    <row r="1158" ht="12.75">
      <c r="A1158" s="28"/>
    </row>
    <row r="1159" ht="12.75">
      <c r="A1159" s="28"/>
    </row>
    <row r="1160" ht="12.75">
      <c r="A1160" s="28"/>
    </row>
    <row r="1161" ht="12.75">
      <c r="A1161" s="28"/>
    </row>
    <row r="1162" ht="12.75">
      <c r="A1162" s="28"/>
    </row>
    <row r="1163" ht="12.75">
      <c r="A1163" s="28"/>
    </row>
    <row r="1164" ht="12.75">
      <c r="A1164" s="28"/>
    </row>
    <row r="1165" ht="12.75">
      <c r="A1165" s="28"/>
    </row>
    <row r="1166" ht="12.75">
      <c r="A1166" s="28"/>
    </row>
    <row r="1167" ht="12.75">
      <c r="A1167" s="28"/>
    </row>
    <row r="1168" ht="12.75">
      <c r="A1168" s="28"/>
    </row>
    <row r="1169" ht="12.75">
      <c r="A1169" s="28"/>
    </row>
    <row r="1170" ht="12.75">
      <c r="A1170" s="28"/>
    </row>
    <row r="1171" ht="12.75">
      <c r="A1171" s="28"/>
    </row>
    <row r="1172" ht="12.75">
      <c r="A1172" s="28"/>
    </row>
    <row r="1173" ht="12.75">
      <c r="A1173" s="28"/>
    </row>
    <row r="1174" ht="12.75">
      <c r="A1174" s="28"/>
    </row>
    <row r="1175" ht="12.75">
      <c r="A1175" s="28"/>
    </row>
    <row r="1176" ht="12.75">
      <c r="A1176" s="28"/>
    </row>
    <row r="1177" ht="12.75">
      <c r="A1177" s="28"/>
    </row>
    <row r="1178" ht="12.75">
      <c r="A1178" s="28"/>
    </row>
    <row r="1179" ht="12.75">
      <c r="A1179" s="28"/>
    </row>
    <row r="1180" ht="12.75">
      <c r="A1180" s="28"/>
    </row>
    <row r="1181" ht="12.75">
      <c r="A1181" s="28"/>
    </row>
    <row r="1182" ht="12.75">
      <c r="A1182" s="28"/>
    </row>
    <row r="1183" ht="12.75">
      <c r="A1183" s="28"/>
    </row>
    <row r="1184" ht="12.75">
      <c r="A1184" s="28"/>
    </row>
    <row r="1185" ht="12.75">
      <c r="A1185" s="28"/>
    </row>
    <row r="1186" ht="12.75">
      <c r="A1186" s="28"/>
    </row>
    <row r="1187" ht="12.75">
      <c r="A1187" s="28"/>
    </row>
    <row r="1188" ht="12.75">
      <c r="A1188" s="28"/>
    </row>
    <row r="1189" ht="12.75">
      <c r="A1189" s="28"/>
    </row>
    <row r="1190" ht="12.75">
      <c r="A1190" s="28"/>
    </row>
    <row r="1191" ht="12.75">
      <c r="A1191" s="28"/>
    </row>
    <row r="1192" ht="12.75">
      <c r="A1192" s="28"/>
    </row>
    <row r="1193" ht="12.75">
      <c r="A1193" s="28"/>
    </row>
    <row r="1194" ht="12.75">
      <c r="A1194" s="28"/>
    </row>
    <row r="1195" ht="12.75">
      <c r="A1195" s="28"/>
    </row>
    <row r="1196" ht="12.75">
      <c r="A1196" s="28"/>
    </row>
    <row r="1197" ht="12.75">
      <c r="A1197" s="28"/>
    </row>
    <row r="1198" ht="12.75">
      <c r="A1198" s="28"/>
    </row>
    <row r="1199" ht="12.75">
      <c r="A1199" s="28"/>
    </row>
    <row r="1200" ht="12.75">
      <c r="A1200" s="28"/>
    </row>
    <row r="1201" ht="12.75">
      <c r="A1201" s="28"/>
    </row>
    <row r="1202" ht="12.75">
      <c r="A1202" s="28"/>
    </row>
    <row r="1203" ht="12.75">
      <c r="A1203" s="28"/>
    </row>
    <row r="1204" ht="12.75">
      <c r="A1204" s="28"/>
    </row>
    <row r="1205" ht="12.75">
      <c r="A1205" s="28"/>
    </row>
    <row r="1206" ht="12.75">
      <c r="A1206" s="28"/>
    </row>
    <row r="1207" ht="12.75">
      <c r="A1207" s="28"/>
    </row>
    <row r="1208" ht="12.75">
      <c r="A1208" s="28"/>
    </row>
    <row r="1209" ht="12.75">
      <c r="A1209" s="28"/>
    </row>
    <row r="1210" ht="12.75">
      <c r="A1210" s="28"/>
    </row>
    <row r="1211" ht="12.75">
      <c r="A1211" s="28"/>
    </row>
    <row r="1212" ht="12.75">
      <c r="A1212" s="28"/>
    </row>
    <row r="1213" ht="12.75">
      <c r="A1213" s="28"/>
    </row>
    <row r="1214" ht="12.75">
      <c r="A1214" s="28"/>
    </row>
    <row r="1215" ht="12.75">
      <c r="A1215" s="28"/>
    </row>
    <row r="1216" ht="12.75">
      <c r="A1216" s="28"/>
    </row>
    <row r="1217" ht="12.75">
      <c r="A1217" s="28"/>
    </row>
    <row r="1218" ht="12.75">
      <c r="A1218" s="28"/>
    </row>
    <row r="1219" ht="12.75">
      <c r="A1219" s="28"/>
    </row>
    <row r="1220" ht="12.75">
      <c r="A1220" s="28"/>
    </row>
    <row r="1221" ht="12.75">
      <c r="A1221" s="28"/>
    </row>
    <row r="1222" ht="12.75">
      <c r="A1222" s="28"/>
    </row>
    <row r="1223" ht="12.75">
      <c r="A1223" s="28"/>
    </row>
    <row r="1224" ht="12.75">
      <c r="A1224" s="28"/>
    </row>
  </sheetData>
  <sheetProtection/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5"/>
  <sheetViews>
    <sheetView tabSelected="1" zoomScalePageLayoutView="0" workbookViewId="0" topLeftCell="A1">
      <selection activeCell="CH29" sqref="CH29"/>
    </sheetView>
  </sheetViews>
  <sheetFormatPr defaultColWidth="1.421875" defaultRowHeight="12.75"/>
  <cols>
    <col min="1" max="16" width="1.421875" style="77" customWidth="1"/>
    <col min="17" max="17" width="2.28125" style="77" customWidth="1"/>
    <col min="18" max="18" width="1.1484375" style="77" hidden="1" customWidth="1"/>
    <col min="19" max="19" width="0.9921875" style="77" hidden="1" customWidth="1"/>
    <col min="20" max="20" width="1.421875" style="77" hidden="1" customWidth="1"/>
    <col min="21" max="23" width="1.421875" style="77" customWidth="1"/>
    <col min="24" max="24" width="2.421875" style="77" customWidth="1"/>
    <col min="25" max="33" width="1.421875" style="77" customWidth="1"/>
    <col min="34" max="34" width="9.28125" style="77" customWidth="1"/>
    <col min="35" max="43" width="1.421875" style="77" customWidth="1"/>
    <col min="44" max="44" width="2.8515625" style="77" customWidth="1"/>
    <col min="45" max="53" width="1.421875" style="77" customWidth="1"/>
    <col min="54" max="54" width="3.140625" style="77" customWidth="1"/>
    <col min="55" max="16384" width="1.421875" style="77" customWidth="1"/>
  </cols>
  <sheetData>
    <row r="1" s="34" customFormat="1" ht="12">
      <c r="BL1" s="35" t="s">
        <v>556</v>
      </c>
    </row>
    <row r="2" spans="1:64" s="37" customFormat="1" ht="14.25">
      <c r="A2" s="36" t="s">
        <v>557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="38" customFormat="1" ht="8.25"/>
    <row r="4" spans="1:64" s="43" customFormat="1" ht="12">
      <c r="A4" s="39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1" t="s">
        <v>558</v>
      </c>
      <c r="V4" s="41"/>
      <c r="W4" s="41"/>
      <c r="X4" s="41"/>
      <c r="Y4" s="40" t="s">
        <v>559</v>
      </c>
      <c r="Z4" s="40"/>
      <c r="AA4" s="40"/>
      <c r="AB4" s="40"/>
      <c r="AC4" s="40"/>
      <c r="AD4" s="40"/>
      <c r="AE4" s="40"/>
      <c r="AF4" s="40"/>
      <c r="AG4" s="40"/>
      <c r="AH4" s="40"/>
      <c r="AI4" s="40" t="s">
        <v>560</v>
      </c>
      <c r="AJ4" s="40"/>
      <c r="AK4" s="40"/>
      <c r="AL4" s="40"/>
      <c r="AM4" s="40"/>
      <c r="AN4" s="40"/>
      <c r="AO4" s="40"/>
      <c r="AP4" s="40"/>
      <c r="AQ4" s="40"/>
      <c r="AR4" s="40"/>
      <c r="AS4" s="40" t="s">
        <v>2</v>
      </c>
      <c r="AT4" s="40"/>
      <c r="AU4" s="40"/>
      <c r="AV4" s="40"/>
      <c r="AW4" s="40"/>
      <c r="AX4" s="40"/>
      <c r="AY4" s="40"/>
      <c r="AZ4" s="40"/>
      <c r="BA4" s="40"/>
      <c r="BB4" s="40"/>
      <c r="BC4" s="40" t="s">
        <v>561</v>
      </c>
      <c r="BD4" s="40"/>
      <c r="BE4" s="40"/>
      <c r="BF4" s="40"/>
      <c r="BG4" s="40"/>
      <c r="BH4" s="40"/>
      <c r="BI4" s="40"/>
      <c r="BJ4" s="40"/>
      <c r="BK4" s="40"/>
      <c r="BL4" s="42"/>
    </row>
    <row r="5" spans="1:64" s="43" customFormat="1" ht="1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6" t="s">
        <v>562</v>
      </c>
      <c r="V5" s="46"/>
      <c r="W5" s="46"/>
      <c r="X5" s="46"/>
      <c r="Y5" s="45" t="s">
        <v>563</v>
      </c>
      <c r="Z5" s="45"/>
      <c r="AA5" s="45"/>
      <c r="AB5" s="45"/>
      <c r="AC5" s="45"/>
      <c r="AD5" s="45"/>
      <c r="AE5" s="45"/>
      <c r="AF5" s="45"/>
      <c r="AG5" s="45"/>
      <c r="AH5" s="45"/>
      <c r="AI5" s="45" t="s">
        <v>564</v>
      </c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 t="s">
        <v>565</v>
      </c>
      <c r="BD5" s="45"/>
      <c r="BE5" s="45"/>
      <c r="BF5" s="45"/>
      <c r="BG5" s="45"/>
      <c r="BH5" s="45"/>
      <c r="BI5" s="45"/>
      <c r="BJ5" s="45"/>
      <c r="BK5" s="45"/>
      <c r="BL5" s="47"/>
    </row>
    <row r="6" spans="1:64" s="43" customFormat="1" ht="12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8" t="s">
        <v>566</v>
      </c>
      <c r="V6" s="49"/>
      <c r="W6" s="49"/>
      <c r="X6" s="50"/>
      <c r="Y6" s="47" t="s">
        <v>567</v>
      </c>
      <c r="Z6" s="51"/>
      <c r="AA6" s="51"/>
      <c r="AB6" s="51"/>
      <c r="AC6" s="51"/>
      <c r="AD6" s="51"/>
      <c r="AE6" s="51"/>
      <c r="AF6" s="51"/>
      <c r="AG6" s="51"/>
      <c r="AH6" s="44"/>
      <c r="AI6" s="45" t="s">
        <v>565</v>
      </c>
      <c r="AJ6" s="45"/>
      <c r="AK6" s="45"/>
      <c r="AL6" s="45"/>
      <c r="AM6" s="45"/>
      <c r="AN6" s="45"/>
      <c r="AO6" s="45"/>
      <c r="AP6" s="45"/>
      <c r="AQ6" s="45"/>
      <c r="AR6" s="45"/>
      <c r="AS6" s="47"/>
      <c r="AT6" s="51"/>
      <c r="AU6" s="51"/>
      <c r="AV6" s="51"/>
      <c r="AW6" s="51"/>
      <c r="AX6" s="51"/>
      <c r="AY6" s="51"/>
      <c r="AZ6" s="51"/>
      <c r="BA6" s="51"/>
      <c r="BB6" s="44"/>
      <c r="BC6" s="47"/>
      <c r="BD6" s="51"/>
      <c r="BE6" s="51"/>
      <c r="BF6" s="51"/>
      <c r="BG6" s="51"/>
      <c r="BH6" s="51"/>
      <c r="BI6" s="51"/>
      <c r="BJ6" s="51"/>
      <c r="BK6" s="51"/>
      <c r="BL6" s="51"/>
    </row>
    <row r="7" spans="1:64" s="43" customFormat="1" ht="12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8"/>
      <c r="V7" s="49"/>
      <c r="W7" s="49"/>
      <c r="X7" s="50"/>
      <c r="Y7" s="47" t="s">
        <v>568</v>
      </c>
      <c r="Z7" s="51"/>
      <c r="AA7" s="51"/>
      <c r="AB7" s="51"/>
      <c r="AC7" s="51"/>
      <c r="AD7" s="51"/>
      <c r="AE7" s="51"/>
      <c r="AF7" s="51"/>
      <c r="AG7" s="51"/>
      <c r="AH7" s="44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7"/>
      <c r="AT7" s="51"/>
      <c r="AU7" s="51"/>
      <c r="AV7" s="51"/>
      <c r="AW7" s="51"/>
      <c r="AX7" s="51"/>
      <c r="AY7" s="51"/>
      <c r="AZ7" s="51"/>
      <c r="BA7" s="51"/>
      <c r="BB7" s="44"/>
      <c r="BC7" s="47"/>
      <c r="BD7" s="51"/>
      <c r="BE7" s="51"/>
      <c r="BF7" s="51"/>
      <c r="BG7" s="51"/>
      <c r="BH7" s="51"/>
      <c r="BI7" s="51"/>
      <c r="BJ7" s="51"/>
      <c r="BK7" s="51"/>
      <c r="BL7" s="51"/>
    </row>
    <row r="8" spans="1:64" s="43" customFormat="1" ht="12">
      <c r="A8" s="52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4"/>
      <c r="V8" s="55"/>
      <c r="W8" s="55"/>
      <c r="X8" s="56"/>
      <c r="Y8" s="57" t="s">
        <v>569</v>
      </c>
      <c r="Z8" s="58"/>
      <c r="AA8" s="58"/>
      <c r="AB8" s="58"/>
      <c r="AC8" s="58"/>
      <c r="AD8" s="58"/>
      <c r="AE8" s="58"/>
      <c r="AF8" s="58"/>
      <c r="AG8" s="58"/>
      <c r="AH8" s="52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7"/>
      <c r="AT8" s="58"/>
      <c r="AU8" s="58"/>
      <c r="AV8" s="58"/>
      <c r="AW8" s="58"/>
      <c r="AX8" s="58"/>
      <c r="AY8" s="58"/>
      <c r="AZ8" s="58"/>
      <c r="BA8" s="58"/>
      <c r="BB8" s="52"/>
      <c r="BC8" s="57"/>
      <c r="BD8" s="58"/>
      <c r="BE8" s="58"/>
      <c r="BF8" s="58"/>
      <c r="BG8" s="58"/>
      <c r="BH8" s="58"/>
      <c r="BI8" s="58"/>
      <c r="BJ8" s="58"/>
      <c r="BK8" s="58"/>
      <c r="BL8" s="58"/>
    </row>
    <row r="9" spans="1:64" s="65" customFormat="1" ht="13.5" thickBot="1">
      <c r="A9" s="59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 t="s">
        <v>570</v>
      </c>
      <c r="V9" s="61"/>
      <c r="W9" s="61"/>
      <c r="X9" s="61"/>
      <c r="Y9" s="62">
        <v>3</v>
      </c>
      <c r="Z9" s="62"/>
      <c r="AA9" s="62"/>
      <c r="AB9" s="62"/>
      <c r="AC9" s="62"/>
      <c r="AD9" s="62"/>
      <c r="AE9" s="62"/>
      <c r="AF9" s="62"/>
      <c r="AG9" s="62"/>
      <c r="AH9" s="62"/>
      <c r="AI9" s="62">
        <v>4</v>
      </c>
      <c r="AJ9" s="62"/>
      <c r="AK9" s="62"/>
      <c r="AL9" s="62"/>
      <c r="AM9" s="62"/>
      <c r="AN9" s="62"/>
      <c r="AO9" s="62"/>
      <c r="AP9" s="62"/>
      <c r="AQ9" s="62"/>
      <c r="AR9" s="62"/>
      <c r="AS9" s="62">
        <v>5</v>
      </c>
      <c r="AT9" s="62"/>
      <c r="AU9" s="62"/>
      <c r="AV9" s="62"/>
      <c r="AW9" s="62"/>
      <c r="AX9" s="62"/>
      <c r="AY9" s="62"/>
      <c r="AZ9" s="62"/>
      <c r="BA9" s="62"/>
      <c r="BB9" s="62"/>
      <c r="BC9" s="63">
        <v>6</v>
      </c>
      <c r="BD9" s="63"/>
      <c r="BE9" s="63"/>
      <c r="BF9" s="63"/>
      <c r="BG9" s="63"/>
      <c r="BH9" s="63"/>
      <c r="BI9" s="63"/>
      <c r="BJ9" s="63"/>
      <c r="BK9" s="63"/>
      <c r="BL9" s="64"/>
    </row>
    <row r="10" spans="1:64" ht="12.75">
      <c r="A10" s="66" t="s">
        <v>571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7" t="s">
        <v>572</v>
      </c>
      <c r="V10" s="68"/>
      <c r="W10" s="68"/>
      <c r="X10" s="69"/>
      <c r="Y10" s="70" t="s">
        <v>573</v>
      </c>
      <c r="Z10" s="71"/>
      <c r="AA10" s="71"/>
      <c r="AB10" s="71"/>
      <c r="AC10" s="71"/>
      <c r="AD10" s="71"/>
      <c r="AE10" s="71"/>
      <c r="AF10" s="71"/>
      <c r="AG10" s="71"/>
      <c r="AH10" s="72"/>
      <c r="AI10" s="73">
        <f>AI12+AI35</f>
        <v>247300</v>
      </c>
      <c r="AJ10" s="74"/>
      <c r="AK10" s="74"/>
      <c r="AL10" s="74"/>
      <c r="AM10" s="74"/>
      <c r="AN10" s="74"/>
      <c r="AO10" s="74"/>
      <c r="AP10" s="74"/>
      <c r="AQ10" s="74"/>
      <c r="AR10" s="75"/>
      <c r="AS10" s="73">
        <f>AS12+AS35</f>
        <v>-432392.2400000002</v>
      </c>
      <c r="AT10" s="74"/>
      <c r="AU10" s="74"/>
      <c r="AV10" s="74"/>
      <c r="AW10" s="74"/>
      <c r="AX10" s="74"/>
      <c r="AY10" s="74"/>
      <c r="AZ10" s="74"/>
      <c r="BA10" s="74"/>
      <c r="BB10" s="75"/>
      <c r="BC10" s="73">
        <f>AI10-AS10</f>
        <v>679692.2400000002</v>
      </c>
      <c r="BD10" s="74"/>
      <c r="BE10" s="74"/>
      <c r="BF10" s="74"/>
      <c r="BG10" s="74"/>
      <c r="BH10" s="74"/>
      <c r="BI10" s="74"/>
      <c r="BJ10" s="74"/>
      <c r="BK10" s="74"/>
      <c r="BL10" s="76"/>
    </row>
    <row r="11" spans="1:64" ht="12.75">
      <c r="A11" s="78" t="s">
        <v>574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9"/>
      <c r="V11" s="80"/>
      <c r="W11" s="80"/>
      <c r="X11" s="81"/>
      <c r="Y11" s="82"/>
      <c r="Z11" s="83"/>
      <c r="AA11" s="83"/>
      <c r="AB11" s="83"/>
      <c r="AC11" s="83"/>
      <c r="AD11" s="83"/>
      <c r="AE11" s="83"/>
      <c r="AF11" s="83"/>
      <c r="AG11" s="83"/>
      <c r="AH11" s="84"/>
      <c r="AI11" s="85"/>
      <c r="AJ11" s="86"/>
      <c r="AK11" s="86"/>
      <c r="AL11" s="86"/>
      <c r="AM11" s="86"/>
      <c r="AN11" s="86"/>
      <c r="AO11" s="86"/>
      <c r="AP11" s="86"/>
      <c r="AQ11" s="86"/>
      <c r="AR11" s="87"/>
      <c r="AS11" s="85"/>
      <c r="AT11" s="86"/>
      <c r="AU11" s="86"/>
      <c r="AV11" s="86"/>
      <c r="AW11" s="86"/>
      <c r="AX11" s="86"/>
      <c r="AY11" s="86"/>
      <c r="AZ11" s="86"/>
      <c r="BA11" s="86"/>
      <c r="BB11" s="87"/>
      <c r="BC11" s="85"/>
      <c r="BD11" s="86"/>
      <c r="BE11" s="86"/>
      <c r="BF11" s="86"/>
      <c r="BG11" s="86"/>
      <c r="BH11" s="86"/>
      <c r="BI11" s="86"/>
      <c r="BJ11" s="86"/>
      <c r="BK11" s="86"/>
      <c r="BL11" s="88"/>
    </row>
    <row r="12" spans="1:64" ht="12.75">
      <c r="A12" s="89" t="s">
        <v>575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90" t="s">
        <v>576</v>
      </c>
      <c r="V12" s="91"/>
      <c r="W12" s="91"/>
      <c r="X12" s="92"/>
      <c r="Y12" s="93" t="s">
        <v>573</v>
      </c>
      <c r="Z12" s="91"/>
      <c r="AA12" s="91"/>
      <c r="AB12" s="91"/>
      <c r="AC12" s="91"/>
      <c r="AD12" s="91"/>
      <c r="AE12" s="91"/>
      <c r="AF12" s="91"/>
      <c r="AG12" s="91"/>
      <c r="AH12" s="92"/>
      <c r="AI12" s="94">
        <f>AI29+AI30</f>
        <v>0</v>
      </c>
      <c r="AJ12" s="95"/>
      <c r="AK12" s="95"/>
      <c r="AL12" s="95"/>
      <c r="AM12" s="95"/>
      <c r="AN12" s="95"/>
      <c r="AO12" s="95"/>
      <c r="AP12" s="95"/>
      <c r="AQ12" s="95"/>
      <c r="AR12" s="96"/>
      <c r="AS12" s="94">
        <f>AS29+AS30</f>
        <v>0</v>
      </c>
      <c r="AT12" s="95"/>
      <c r="AU12" s="95"/>
      <c r="AV12" s="95"/>
      <c r="AW12" s="95"/>
      <c r="AX12" s="95"/>
      <c r="AY12" s="95"/>
      <c r="AZ12" s="95"/>
      <c r="BA12" s="95"/>
      <c r="BB12" s="96"/>
      <c r="BC12" s="94">
        <f>AI12-AS12</f>
        <v>0</v>
      </c>
      <c r="BD12" s="95"/>
      <c r="BE12" s="95"/>
      <c r="BF12" s="95"/>
      <c r="BG12" s="95"/>
      <c r="BH12" s="95"/>
      <c r="BI12" s="95"/>
      <c r="BJ12" s="95"/>
      <c r="BK12" s="95"/>
      <c r="BL12" s="97"/>
    </row>
    <row r="13" spans="1:64" ht="12.75">
      <c r="A13" s="98" t="s">
        <v>577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100"/>
      <c r="U13" s="101"/>
      <c r="V13" s="102"/>
      <c r="W13" s="102"/>
      <c r="X13" s="103"/>
      <c r="Y13" s="104"/>
      <c r="Z13" s="102"/>
      <c r="AA13" s="102"/>
      <c r="AB13" s="102"/>
      <c r="AC13" s="102"/>
      <c r="AD13" s="102"/>
      <c r="AE13" s="102"/>
      <c r="AF13" s="102"/>
      <c r="AG13" s="102"/>
      <c r="AH13" s="103"/>
      <c r="AI13" s="105"/>
      <c r="AJ13" s="106"/>
      <c r="AK13" s="106"/>
      <c r="AL13" s="106"/>
      <c r="AM13" s="106"/>
      <c r="AN13" s="106"/>
      <c r="AO13" s="106"/>
      <c r="AP13" s="106"/>
      <c r="AQ13" s="106"/>
      <c r="AR13" s="107"/>
      <c r="AS13" s="105"/>
      <c r="AT13" s="106"/>
      <c r="AU13" s="106"/>
      <c r="AV13" s="106"/>
      <c r="AW13" s="106"/>
      <c r="AX13" s="106"/>
      <c r="AY13" s="106"/>
      <c r="AZ13" s="106"/>
      <c r="BA13" s="106"/>
      <c r="BB13" s="107"/>
      <c r="BC13" s="105"/>
      <c r="BD13" s="106"/>
      <c r="BE13" s="106"/>
      <c r="BF13" s="106"/>
      <c r="BG13" s="106"/>
      <c r="BH13" s="106"/>
      <c r="BI13" s="106"/>
      <c r="BJ13" s="106"/>
      <c r="BK13" s="106"/>
      <c r="BL13" s="108"/>
    </row>
    <row r="14" spans="1:64" ht="12.75">
      <c r="A14" s="109" t="s">
        <v>578</v>
      </c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79"/>
      <c r="V14" s="80"/>
      <c r="W14" s="80"/>
      <c r="X14" s="81"/>
      <c r="Y14" s="112"/>
      <c r="Z14" s="80"/>
      <c r="AA14" s="80"/>
      <c r="AB14" s="80"/>
      <c r="AC14" s="80"/>
      <c r="AD14" s="80"/>
      <c r="AE14" s="80"/>
      <c r="AF14" s="80"/>
      <c r="AG14" s="80"/>
      <c r="AH14" s="81"/>
      <c r="AI14" s="113"/>
      <c r="AJ14" s="114"/>
      <c r="AK14" s="114"/>
      <c r="AL14" s="114"/>
      <c r="AM14" s="114"/>
      <c r="AN14" s="114"/>
      <c r="AO14" s="114"/>
      <c r="AP14" s="114"/>
      <c r="AQ14" s="114"/>
      <c r="AR14" s="115"/>
      <c r="AS14" s="113"/>
      <c r="AT14" s="114"/>
      <c r="AU14" s="114"/>
      <c r="AV14" s="114"/>
      <c r="AW14" s="114"/>
      <c r="AX14" s="114"/>
      <c r="AY14" s="114"/>
      <c r="AZ14" s="114"/>
      <c r="BA14" s="114"/>
      <c r="BB14" s="115"/>
      <c r="BC14" s="113"/>
      <c r="BD14" s="114"/>
      <c r="BE14" s="114"/>
      <c r="BF14" s="114"/>
      <c r="BG14" s="114"/>
      <c r="BH14" s="114"/>
      <c r="BI14" s="114"/>
      <c r="BJ14" s="114"/>
      <c r="BK14" s="114"/>
      <c r="BL14" s="116"/>
    </row>
    <row r="15" spans="1:64" ht="15" customHeight="1">
      <c r="A15" s="117" t="s">
        <v>579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90"/>
      <c r="V15" s="91"/>
      <c r="W15" s="91"/>
      <c r="X15" s="92"/>
      <c r="Y15" s="120"/>
      <c r="Z15" s="121"/>
      <c r="AA15" s="121"/>
      <c r="AB15" s="121"/>
      <c r="AC15" s="121"/>
      <c r="AD15" s="121"/>
      <c r="AE15" s="121"/>
      <c r="AF15" s="121"/>
      <c r="AG15" s="121"/>
      <c r="AH15" s="122"/>
      <c r="AI15" s="94"/>
      <c r="AJ15" s="95"/>
      <c r="AK15" s="95"/>
      <c r="AL15" s="95"/>
      <c r="AM15" s="95"/>
      <c r="AN15" s="95"/>
      <c r="AO15" s="95"/>
      <c r="AP15" s="95"/>
      <c r="AQ15" s="95"/>
      <c r="AR15" s="96"/>
      <c r="AS15" s="94"/>
      <c r="AT15" s="95"/>
      <c r="AU15" s="95"/>
      <c r="AV15" s="95"/>
      <c r="AW15" s="95"/>
      <c r="AX15" s="95"/>
      <c r="AY15" s="95"/>
      <c r="AZ15" s="95"/>
      <c r="BA15" s="95"/>
      <c r="BB15" s="96"/>
      <c r="BC15" s="94"/>
      <c r="BD15" s="95"/>
      <c r="BE15" s="95"/>
      <c r="BF15" s="95"/>
      <c r="BG15" s="95"/>
      <c r="BH15" s="95"/>
      <c r="BI15" s="95"/>
      <c r="BJ15" s="95"/>
      <c r="BK15" s="95"/>
      <c r="BL15" s="97"/>
    </row>
    <row r="16" spans="1:64" ht="47.25" customHeight="1" hidden="1">
      <c r="A16" s="123" t="s">
        <v>580</v>
      </c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79"/>
      <c r="V16" s="80"/>
      <c r="W16" s="80"/>
      <c r="X16" s="81"/>
      <c r="Y16" s="124"/>
      <c r="Z16" s="125"/>
      <c r="AA16" s="125"/>
      <c r="AB16" s="125"/>
      <c r="AC16" s="125"/>
      <c r="AD16" s="125"/>
      <c r="AE16" s="125"/>
      <c r="AF16" s="125"/>
      <c r="AG16" s="125"/>
      <c r="AH16" s="126"/>
      <c r="AI16" s="113"/>
      <c r="AJ16" s="114"/>
      <c r="AK16" s="114"/>
      <c r="AL16" s="114"/>
      <c r="AM16" s="114"/>
      <c r="AN16" s="114"/>
      <c r="AO16" s="114"/>
      <c r="AP16" s="114"/>
      <c r="AQ16" s="114"/>
      <c r="AR16" s="115"/>
      <c r="AS16" s="113"/>
      <c r="AT16" s="114"/>
      <c r="AU16" s="114"/>
      <c r="AV16" s="114"/>
      <c r="AW16" s="114"/>
      <c r="AX16" s="114"/>
      <c r="AY16" s="114"/>
      <c r="AZ16" s="114"/>
      <c r="BA16" s="114"/>
      <c r="BB16" s="115"/>
      <c r="BC16" s="113"/>
      <c r="BD16" s="114"/>
      <c r="BE16" s="114"/>
      <c r="BF16" s="114"/>
      <c r="BG16" s="114"/>
      <c r="BH16" s="114"/>
      <c r="BI16" s="114"/>
      <c r="BJ16" s="114"/>
      <c r="BK16" s="114"/>
      <c r="BL16" s="116"/>
    </row>
    <row r="17" spans="1:64" ht="77.25" customHeight="1" hidden="1">
      <c r="A17" s="127" t="s">
        <v>581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8"/>
      <c r="R17" s="129"/>
      <c r="S17" s="129"/>
      <c r="T17" s="130"/>
      <c r="U17" s="131" t="s">
        <v>576</v>
      </c>
      <c r="V17" s="132"/>
      <c r="W17" s="132"/>
      <c r="X17" s="133"/>
      <c r="Y17" s="134" t="s">
        <v>582</v>
      </c>
      <c r="Z17" s="132"/>
      <c r="AA17" s="132"/>
      <c r="AB17" s="132"/>
      <c r="AC17" s="132"/>
      <c r="AD17" s="132"/>
      <c r="AE17" s="132"/>
      <c r="AF17" s="132"/>
      <c r="AG17" s="132"/>
      <c r="AH17" s="133"/>
      <c r="AI17" s="135">
        <v>1400000</v>
      </c>
      <c r="AJ17" s="136"/>
      <c r="AK17" s="136"/>
      <c r="AL17" s="136"/>
      <c r="AM17" s="136"/>
      <c r="AN17" s="136"/>
      <c r="AO17" s="136"/>
      <c r="AP17" s="136"/>
      <c r="AQ17" s="136"/>
      <c r="AR17" s="137"/>
      <c r="AS17" s="135">
        <v>1400000</v>
      </c>
      <c r="AT17" s="136"/>
      <c r="AU17" s="136"/>
      <c r="AV17" s="136"/>
      <c r="AW17" s="136"/>
      <c r="AX17" s="136"/>
      <c r="AY17" s="136"/>
      <c r="AZ17" s="136"/>
      <c r="BA17" s="136"/>
      <c r="BB17" s="137"/>
      <c r="BC17" s="135">
        <f>AI17-AS17</f>
        <v>0</v>
      </c>
      <c r="BD17" s="136"/>
      <c r="BE17" s="136"/>
      <c r="BF17" s="136"/>
      <c r="BG17" s="136"/>
      <c r="BH17" s="136"/>
      <c r="BI17" s="136"/>
      <c r="BJ17" s="136"/>
      <c r="BK17" s="136"/>
      <c r="BL17" s="138"/>
    </row>
    <row r="18" spans="1:64" ht="77.25" customHeight="1" hidden="1">
      <c r="A18" s="127" t="s">
        <v>583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8"/>
      <c r="R18" s="129"/>
      <c r="S18" s="129"/>
      <c r="T18" s="130"/>
      <c r="U18" s="131" t="s">
        <v>576</v>
      </c>
      <c r="V18" s="132"/>
      <c r="W18" s="132"/>
      <c r="X18" s="133"/>
      <c r="Y18" s="134" t="s">
        <v>584</v>
      </c>
      <c r="Z18" s="132"/>
      <c r="AA18" s="132"/>
      <c r="AB18" s="132"/>
      <c r="AC18" s="132"/>
      <c r="AD18" s="132"/>
      <c r="AE18" s="132"/>
      <c r="AF18" s="132"/>
      <c r="AG18" s="132"/>
      <c r="AH18" s="133"/>
      <c r="AI18" s="135">
        <v>1400000</v>
      </c>
      <c r="AJ18" s="136"/>
      <c r="AK18" s="136"/>
      <c r="AL18" s="136"/>
      <c r="AM18" s="136"/>
      <c r="AN18" s="136"/>
      <c r="AO18" s="136"/>
      <c r="AP18" s="136"/>
      <c r="AQ18" s="136"/>
      <c r="AR18" s="137"/>
      <c r="AS18" s="135">
        <v>1400000</v>
      </c>
      <c r="AT18" s="136"/>
      <c r="AU18" s="136"/>
      <c r="AV18" s="136"/>
      <c r="AW18" s="136"/>
      <c r="AX18" s="136"/>
      <c r="AY18" s="136"/>
      <c r="AZ18" s="136"/>
      <c r="BA18" s="136"/>
      <c r="BB18" s="137"/>
      <c r="BC18" s="135">
        <f>AI18-AS18</f>
        <v>0</v>
      </c>
      <c r="BD18" s="136"/>
      <c r="BE18" s="136"/>
      <c r="BF18" s="136"/>
      <c r="BG18" s="136"/>
      <c r="BH18" s="136"/>
      <c r="BI18" s="136"/>
      <c r="BJ18" s="136"/>
      <c r="BK18" s="136"/>
      <c r="BL18" s="138"/>
    </row>
    <row r="19" spans="1:64" ht="60.75" customHeight="1" hidden="1">
      <c r="A19" s="139" t="s">
        <v>585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79" t="s">
        <v>576</v>
      </c>
      <c r="V19" s="80"/>
      <c r="W19" s="80"/>
      <c r="X19" s="81"/>
      <c r="Y19" s="134" t="s">
        <v>586</v>
      </c>
      <c r="Z19" s="132"/>
      <c r="AA19" s="132"/>
      <c r="AB19" s="132"/>
      <c r="AC19" s="132"/>
      <c r="AD19" s="132"/>
      <c r="AE19" s="132"/>
      <c r="AF19" s="132"/>
      <c r="AG19" s="132"/>
      <c r="AH19" s="133"/>
      <c r="AI19" s="113">
        <v>-1400000</v>
      </c>
      <c r="AJ19" s="114"/>
      <c r="AK19" s="114"/>
      <c r="AL19" s="114"/>
      <c r="AM19" s="114"/>
      <c r="AN19" s="114"/>
      <c r="AO19" s="114"/>
      <c r="AP19" s="114"/>
      <c r="AQ19" s="114"/>
      <c r="AR19" s="115"/>
      <c r="AS19" s="113">
        <f>AS20</f>
        <v>-1400000</v>
      </c>
      <c r="AT19" s="114"/>
      <c r="AU19" s="114"/>
      <c r="AV19" s="114"/>
      <c r="AW19" s="114"/>
      <c r="AX19" s="114"/>
      <c r="AY19" s="114"/>
      <c r="AZ19" s="114"/>
      <c r="BA19" s="114"/>
      <c r="BB19" s="115"/>
      <c r="BC19" s="135">
        <f>AI19-AS19</f>
        <v>0</v>
      </c>
      <c r="BD19" s="136"/>
      <c r="BE19" s="136"/>
      <c r="BF19" s="136"/>
      <c r="BG19" s="136"/>
      <c r="BH19" s="136"/>
      <c r="BI19" s="136"/>
      <c r="BJ19" s="136"/>
      <c r="BK19" s="136"/>
      <c r="BL19" s="138"/>
    </row>
    <row r="20" spans="1:64" ht="80.25" customHeight="1" hidden="1">
      <c r="A20" s="123" t="s">
        <v>587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79" t="s">
        <v>576</v>
      </c>
      <c r="V20" s="80"/>
      <c r="W20" s="80"/>
      <c r="X20" s="81"/>
      <c r="Y20" s="134" t="s">
        <v>588</v>
      </c>
      <c r="Z20" s="132"/>
      <c r="AA20" s="132"/>
      <c r="AB20" s="132"/>
      <c r="AC20" s="132"/>
      <c r="AD20" s="132"/>
      <c r="AE20" s="132"/>
      <c r="AF20" s="132"/>
      <c r="AG20" s="132"/>
      <c r="AH20" s="133"/>
      <c r="AI20" s="113">
        <v>-1400000</v>
      </c>
      <c r="AJ20" s="114"/>
      <c r="AK20" s="114"/>
      <c r="AL20" s="114"/>
      <c r="AM20" s="114"/>
      <c r="AN20" s="114"/>
      <c r="AO20" s="114"/>
      <c r="AP20" s="114"/>
      <c r="AQ20" s="114"/>
      <c r="AR20" s="115"/>
      <c r="AS20" s="113">
        <v>-1400000</v>
      </c>
      <c r="AT20" s="114"/>
      <c r="AU20" s="114"/>
      <c r="AV20" s="114"/>
      <c r="AW20" s="114"/>
      <c r="AX20" s="114"/>
      <c r="AY20" s="114"/>
      <c r="AZ20" s="114"/>
      <c r="BA20" s="114"/>
      <c r="BB20" s="115"/>
      <c r="BC20" s="135">
        <f>AI20-AS20</f>
        <v>0</v>
      </c>
      <c r="BD20" s="136"/>
      <c r="BE20" s="136"/>
      <c r="BF20" s="136"/>
      <c r="BG20" s="136"/>
      <c r="BH20" s="136"/>
      <c r="BI20" s="136"/>
      <c r="BJ20" s="136"/>
      <c r="BK20" s="136"/>
      <c r="BL20" s="138"/>
    </row>
    <row r="21" spans="1:64" ht="15" customHeight="1" hidden="1">
      <c r="A21" s="98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100"/>
      <c r="U21" s="79"/>
      <c r="V21" s="80"/>
      <c r="W21" s="80"/>
      <c r="X21" s="81"/>
      <c r="Y21" s="112"/>
      <c r="Z21" s="80"/>
      <c r="AA21" s="80"/>
      <c r="AB21" s="80"/>
      <c r="AC21" s="80"/>
      <c r="AD21" s="80"/>
      <c r="AE21" s="80"/>
      <c r="AF21" s="80"/>
      <c r="AG21" s="80"/>
      <c r="AH21" s="81"/>
      <c r="AI21" s="113"/>
      <c r="AJ21" s="114"/>
      <c r="AK21" s="114"/>
      <c r="AL21" s="114"/>
      <c r="AM21" s="114"/>
      <c r="AN21" s="114"/>
      <c r="AO21" s="114"/>
      <c r="AP21" s="114"/>
      <c r="AQ21" s="114"/>
      <c r="AR21" s="115"/>
      <c r="AS21" s="113"/>
      <c r="AT21" s="114"/>
      <c r="AU21" s="114"/>
      <c r="AV21" s="114"/>
      <c r="AW21" s="114"/>
      <c r="AX21" s="114"/>
      <c r="AY21" s="114"/>
      <c r="AZ21" s="114"/>
      <c r="BA21" s="114"/>
      <c r="BB21" s="115"/>
      <c r="BC21" s="113"/>
      <c r="BD21" s="114"/>
      <c r="BE21" s="114"/>
      <c r="BF21" s="114"/>
      <c r="BG21" s="114"/>
      <c r="BH21" s="114"/>
      <c r="BI21" s="114"/>
      <c r="BJ21" s="114"/>
      <c r="BK21" s="114"/>
      <c r="BL21" s="116"/>
    </row>
    <row r="22" spans="1:64" ht="15" customHeight="1" hidden="1">
      <c r="A22" s="109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79"/>
      <c r="V22" s="80"/>
      <c r="W22" s="80"/>
      <c r="X22" s="81"/>
      <c r="Y22" s="112"/>
      <c r="Z22" s="80"/>
      <c r="AA22" s="80"/>
      <c r="AB22" s="80"/>
      <c r="AC22" s="80"/>
      <c r="AD22" s="80"/>
      <c r="AE22" s="80"/>
      <c r="AF22" s="80"/>
      <c r="AG22" s="80"/>
      <c r="AH22" s="81"/>
      <c r="AI22" s="113"/>
      <c r="AJ22" s="114"/>
      <c r="AK22" s="114"/>
      <c r="AL22" s="114"/>
      <c r="AM22" s="114"/>
      <c r="AN22" s="114"/>
      <c r="AO22" s="114"/>
      <c r="AP22" s="114"/>
      <c r="AQ22" s="114"/>
      <c r="AR22" s="115"/>
      <c r="AS22" s="113"/>
      <c r="AT22" s="114"/>
      <c r="AU22" s="114"/>
      <c r="AV22" s="114"/>
      <c r="AW22" s="114"/>
      <c r="AX22" s="114"/>
      <c r="AY22" s="114"/>
      <c r="AZ22" s="114"/>
      <c r="BA22" s="114"/>
      <c r="BB22" s="115"/>
      <c r="BC22" s="113"/>
      <c r="BD22" s="114"/>
      <c r="BE22" s="114"/>
      <c r="BF22" s="114"/>
      <c r="BG22" s="114"/>
      <c r="BH22" s="114"/>
      <c r="BI22" s="114"/>
      <c r="BJ22" s="114"/>
      <c r="BK22" s="114"/>
      <c r="BL22" s="116"/>
    </row>
    <row r="23" spans="1:64" ht="15" customHeight="1" hidden="1">
      <c r="A23" s="98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100"/>
      <c r="U23" s="79"/>
      <c r="V23" s="80"/>
      <c r="W23" s="80"/>
      <c r="X23" s="81"/>
      <c r="Y23" s="112"/>
      <c r="Z23" s="80"/>
      <c r="AA23" s="80"/>
      <c r="AB23" s="80"/>
      <c r="AC23" s="80"/>
      <c r="AD23" s="80"/>
      <c r="AE23" s="80"/>
      <c r="AF23" s="80"/>
      <c r="AG23" s="80"/>
      <c r="AH23" s="81"/>
      <c r="AI23" s="113"/>
      <c r="AJ23" s="114"/>
      <c r="AK23" s="114"/>
      <c r="AL23" s="114"/>
      <c r="AM23" s="114"/>
      <c r="AN23" s="114"/>
      <c r="AO23" s="114"/>
      <c r="AP23" s="114"/>
      <c r="AQ23" s="114"/>
      <c r="AR23" s="115"/>
      <c r="AS23" s="113"/>
      <c r="AT23" s="114"/>
      <c r="AU23" s="114"/>
      <c r="AV23" s="114"/>
      <c r="AW23" s="114"/>
      <c r="AX23" s="114"/>
      <c r="AY23" s="114"/>
      <c r="AZ23" s="114"/>
      <c r="BA23" s="114"/>
      <c r="BB23" s="115"/>
      <c r="BC23" s="113"/>
      <c r="BD23" s="114"/>
      <c r="BE23" s="114"/>
      <c r="BF23" s="114"/>
      <c r="BG23" s="114"/>
      <c r="BH23" s="114"/>
      <c r="BI23" s="114"/>
      <c r="BJ23" s="114"/>
      <c r="BK23" s="114"/>
      <c r="BL23" s="116"/>
    </row>
    <row r="24" spans="1:64" ht="15" customHeight="1" hidden="1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79"/>
      <c r="V24" s="80"/>
      <c r="W24" s="80"/>
      <c r="X24" s="81"/>
      <c r="Y24" s="112"/>
      <c r="Z24" s="80"/>
      <c r="AA24" s="80"/>
      <c r="AB24" s="80"/>
      <c r="AC24" s="80"/>
      <c r="AD24" s="80"/>
      <c r="AE24" s="80"/>
      <c r="AF24" s="80"/>
      <c r="AG24" s="80"/>
      <c r="AH24" s="81"/>
      <c r="AI24" s="113"/>
      <c r="AJ24" s="114"/>
      <c r="AK24" s="114"/>
      <c r="AL24" s="114"/>
      <c r="AM24" s="114"/>
      <c r="AN24" s="114"/>
      <c r="AO24" s="114"/>
      <c r="AP24" s="114"/>
      <c r="AQ24" s="114"/>
      <c r="AR24" s="115"/>
      <c r="AS24" s="113"/>
      <c r="AT24" s="114"/>
      <c r="AU24" s="114"/>
      <c r="AV24" s="114"/>
      <c r="AW24" s="114"/>
      <c r="AX24" s="114"/>
      <c r="AY24" s="114"/>
      <c r="AZ24" s="114"/>
      <c r="BA24" s="114"/>
      <c r="BB24" s="115"/>
      <c r="BC24" s="113"/>
      <c r="BD24" s="114"/>
      <c r="BE24" s="114"/>
      <c r="BF24" s="114"/>
      <c r="BG24" s="114"/>
      <c r="BH24" s="114"/>
      <c r="BI24" s="114"/>
      <c r="BJ24" s="114"/>
      <c r="BK24" s="114"/>
      <c r="BL24" s="116"/>
    </row>
    <row r="25" spans="1:64" ht="15" customHeight="1" hidden="1">
      <c r="A25" s="98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100"/>
      <c r="U25" s="79"/>
      <c r="V25" s="80"/>
      <c r="W25" s="80"/>
      <c r="X25" s="81"/>
      <c r="Y25" s="112"/>
      <c r="Z25" s="80"/>
      <c r="AA25" s="80"/>
      <c r="AB25" s="80"/>
      <c r="AC25" s="80"/>
      <c r="AD25" s="80"/>
      <c r="AE25" s="80"/>
      <c r="AF25" s="80"/>
      <c r="AG25" s="80"/>
      <c r="AH25" s="81"/>
      <c r="AI25" s="113"/>
      <c r="AJ25" s="114"/>
      <c r="AK25" s="114"/>
      <c r="AL25" s="114"/>
      <c r="AM25" s="114"/>
      <c r="AN25" s="114"/>
      <c r="AO25" s="114"/>
      <c r="AP25" s="114"/>
      <c r="AQ25" s="114"/>
      <c r="AR25" s="115"/>
      <c r="AS25" s="113"/>
      <c r="AT25" s="114"/>
      <c r="AU25" s="114"/>
      <c r="AV25" s="114"/>
      <c r="AW25" s="114"/>
      <c r="AX25" s="114"/>
      <c r="AY25" s="114"/>
      <c r="AZ25" s="114"/>
      <c r="BA25" s="114"/>
      <c r="BB25" s="115"/>
      <c r="BC25" s="113"/>
      <c r="BD25" s="114"/>
      <c r="BE25" s="114"/>
      <c r="BF25" s="114"/>
      <c r="BG25" s="114"/>
      <c r="BH25" s="114"/>
      <c r="BI25" s="114"/>
      <c r="BJ25" s="114"/>
      <c r="BK25" s="114"/>
      <c r="BL25" s="116"/>
    </row>
    <row r="26" spans="1:64" ht="15" customHeight="1" hidden="1">
      <c r="A26" s="109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79"/>
      <c r="V26" s="80"/>
      <c r="W26" s="80"/>
      <c r="X26" s="81"/>
      <c r="Y26" s="112"/>
      <c r="Z26" s="80"/>
      <c r="AA26" s="80"/>
      <c r="AB26" s="80"/>
      <c r="AC26" s="80"/>
      <c r="AD26" s="80"/>
      <c r="AE26" s="80"/>
      <c r="AF26" s="80"/>
      <c r="AG26" s="80"/>
      <c r="AH26" s="81"/>
      <c r="AI26" s="113"/>
      <c r="AJ26" s="114"/>
      <c r="AK26" s="114"/>
      <c r="AL26" s="114"/>
      <c r="AM26" s="114"/>
      <c r="AN26" s="114"/>
      <c r="AO26" s="114"/>
      <c r="AP26" s="114"/>
      <c r="AQ26" s="114"/>
      <c r="AR26" s="115"/>
      <c r="AS26" s="113"/>
      <c r="AT26" s="114"/>
      <c r="AU26" s="114"/>
      <c r="AV26" s="114"/>
      <c r="AW26" s="114"/>
      <c r="AX26" s="114"/>
      <c r="AY26" s="114"/>
      <c r="AZ26" s="114"/>
      <c r="BA26" s="114"/>
      <c r="BB26" s="115"/>
      <c r="BC26" s="113"/>
      <c r="BD26" s="114"/>
      <c r="BE26" s="114"/>
      <c r="BF26" s="114"/>
      <c r="BG26" s="114"/>
      <c r="BH26" s="114"/>
      <c r="BI26" s="114"/>
      <c r="BJ26" s="114"/>
      <c r="BK26" s="114"/>
      <c r="BL26" s="116"/>
    </row>
    <row r="27" spans="1:64" ht="15" customHeight="1" hidden="1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0"/>
      <c r="U27" s="79"/>
      <c r="V27" s="80"/>
      <c r="W27" s="80"/>
      <c r="X27" s="81"/>
      <c r="Y27" s="112"/>
      <c r="Z27" s="80"/>
      <c r="AA27" s="80"/>
      <c r="AB27" s="80"/>
      <c r="AC27" s="80"/>
      <c r="AD27" s="80"/>
      <c r="AE27" s="80"/>
      <c r="AF27" s="80"/>
      <c r="AG27" s="80"/>
      <c r="AH27" s="81"/>
      <c r="AI27" s="113"/>
      <c r="AJ27" s="114"/>
      <c r="AK27" s="114"/>
      <c r="AL27" s="114"/>
      <c r="AM27" s="114"/>
      <c r="AN27" s="114"/>
      <c r="AO27" s="114"/>
      <c r="AP27" s="114"/>
      <c r="AQ27" s="114"/>
      <c r="AR27" s="115"/>
      <c r="AS27" s="113"/>
      <c r="AT27" s="114"/>
      <c r="AU27" s="114"/>
      <c r="AV27" s="114"/>
      <c r="AW27" s="114"/>
      <c r="AX27" s="114"/>
      <c r="AY27" s="114"/>
      <c r="AZ27" s="114"/>
      <c r="BA27" s="114"/>
      <c r="BB27" s="115"/>
      <c r="BC27" s="113"/>
      <c r="BD27" s="114"/>
      <c r="BE27" s="114"/>
      <c r="BF27" s="114"/>
      <c r="BG27" s="114"/>
      <c r="BH27" s="114"/>
      <c r="BI27" s="114"/>
      <c r="BJ27" s="114"/>
      <c r="BK27" s="114"/>
      <c r="BL27" s="116"/>
    </row>
    <row r="28" spans="1:64" ht="15" customHeight="1" hidden="1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79"/>
      <c r="V28" s="80"/>
      <c r="W28" s="80"/>
      <c r="X28" s="81"/>
      <c r="Y28" s="112"/>
      <c r="Z28" s="80"/>
      <c r="AA28" s="80"/>
      <c r="AB28" s="80"/>
      <c r="AC28" s="80"/>
      <c r="AD28" s="80"/>
      <c r="AE28" s="80"/>
      <c r="AF28" s="80"/>
      <c r="AG28" s="80"/>
      <c r="AH28" s="81"/>
      <c r="AI28" s="113"/>
      <c r="AJ28" s="114"/>
      <c r="AK28" s="114"/>
      <c r="AL28" s="114"/>
      <c r="AM28" s="114"/>
      <c r="AN28" s="114"/>
      <c r="AO28" s="114"/>
      <c r="AP28" s="114"/>
      <c r="AQ28" s="114"/>
      <c r="AR28" s="115"/>
      <c r="AS28" s="113"/>
      <c r="AT28" s="114"/>
      <c r="AU28" s="114"/>
      <c r="AV28" s="114"/>
      <c r="AW28" s="114"/>
      <c r="AX28" s="114"/>
      <c r="AY28" s="114"/>
      <c r="AZ28" s="114"/>
      <c r="BA28" s="114"/>
      <c r="BB28" s="115"/>
      <c r="BC28" s="113"/>
      <c r="BD28" s="114"/>
      <c r="BE28" s="114"/>
      <c r="BF28" s="114"/>
      <c r="BG28" s="114"/>
      <c r="BH28" s="114"/>
      <c r="BI28" s="114"/>
      <c r="BJ28" s="114"/>
      <c r="BK28" s="114"/>
      <c r="BL28" s="116"/>
    </row>
    <row r="29" spans="1:64" ht="68.25" customHeight="1">
      <c r="A29" s="140" t="s">
        <v>589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1" t="s">
        <v>576</v>
      </c>
      <c r="V29" s="142"/>
      <c r="W29" s="142"/>
      <c r="X29" s="142"/>
      <c r="Y29" s="143" t="s">
        <v>590</v>
      </c>
      <c r="Z29" s="143"/>
      <c r="AA29" s="143"/>
      <c r="AB29" s="143"/>
      <c r="AC29" s="143"/>
      <c r="AD29" s="143"/>
      <c r="AE29" s="143"/>
      <c r="AF29" s="143"/>
      <c r="AG29" s="143"/>
      <c r="AH29" s="143"/>
      <c r="AI29" s="135">
        <v>0</v>
      </c>
      <c r="AJ29" s="136"/>
      <c r="AK29" s="136"/>
      <c r="AL29" s="136"/>
      <c r="AM29" s="136"/>
      <c r="AN29" s="136"/>
      <c r="AO29" s="136"/>
      <c r="AP29" s="136"/>
      <c r="AQ29" s="136"/>
      <c r="AR29" s="137"/>
      <c r="AS29" s="135">
        <v>0</v>
      </c>
      <c r="AT29" s="136"/>
      <c r="AU29" s="136"/>
      <c r="AV29" s="136"/>
      <c r="AW29" s="136"/>
      <c r="AX29" s="136"/>
      <c r="AY29" s="136"/>
      <c r="AZ29" s="136"/>
      <c r="BA29" s="136"/>
      <c r="BB29" s="137"/>
      <c r="BC29" s="144">
        <f>AI29-AS29</f>
        <v>0</v>
      </c>
      <c r="BD29" s="144"/>
      <c r="BE29" s="144"/>
      <c r="BF29" s="144"/>
      <c r="BG29" s="144"/>
      <c r="BH29" s="144"/>
      <c r="BI29" s="144"/>
      <c r="BJ29" s="144"/>
      <c r="BK29" s="144"/>
      <c r="BL29" s="145"/>
    </row>
    <row r="30" spans="1:64" ht="68.25" customHeight="1">
      <c r="A30" s="140" t="s">
        <v>591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 t="s">
        <v>576</v>
      </c>
      <c r="V30" s="142"/>
      <c r="W30" s="142"/>
      <c r="X30" s="142"/>
      <c r="Y30" s="143" t="s">
        <v>592</v>
      </c>
      <c r="Z30" s="143"/>
      <c r="AA30" s="143"/>
      <c r="AB30" s="143"/>
      <c r="AC30" s="143"/>
      <c r="AD30" s="143"/>
      <c r="AE30" s="143"/>
      <c r="AF30" s="143"/>
      <c r="AG30" s="143"/>
      <c r="AH30" s="143"/>
      <c r="AI30" s="135">
        <v>0</v>
      </c>
      <c r="AJ30" s="136"/>
      <c r="AK30" s="136"/>
      <c r="AL30" s="136"/>
      <c r="AM30" s="136"/>
      <c r="AN30" s="136"/>
      <c r="AO30" s="136"/>
      <c r="AP30" s="136"/>
      <c r="AQ30" s="136"/>
      <c r="AR30" s="137"/>
      <c r="AS30" s="135">
        <v>0</v>
      </c>
      <c r="AT30" s="136"/>
      <c r="AU30" s="136"/>
      <c r="AV30" s="136"/>
      <c r="AW30" s="136"/>
      <c r="AX30" s="136"/>
      <c r="AY30" s="136"/>
      <c r="AZ30" s="136"/>
      <c r="BA30" s="136"/>
      <c r="BB30" s="137"/>
      <c r="BC30" s="144">
        <f>AI30-AS30</f>
        <v>0</v>
      </c>
      <c r="BD30" s="144"/>
      <c r="BE30" s="144"/>
      <c r="BF30" s="144"/>
      <c r="BG30" s="144"/>
      <c r="BH30" s="144"/>
      <c r="BI30" s="144"/>
      <c r="BJ30" s="144"/>
      <c r="BK30" s="144"/>
      <c r="BL30" s="145"/>
    </row>
    <row r="31" spans="1:64" ht="12.75">
      <c r="A31" s="98" t="s">
        <v>593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0"/>
      <c r="U31" s="90" t="s">
        <v>594</v>
      </c>
      <c r="V31" s="91"/>
      <c r="W31" s="91"/>
      <c r="X31" s="92"/>
      <c r="Y31" s="93" t="s">
        <v>573</v>
      </c>
      <c r="Z31" s="91"/>
      <c r="AA31" s="91"/>
      <c r="AB31" s="91"/>
      <c r="AC31" s="91"/>
      <c r="AD31" s="91"/>
      <c r="AE31" s="91"/>
      <c r="AF31" s="91"/>
      <c r="AG31" s="91"/>
      <c r="AH31" s="92"/>
      <c r="AI31" s="94" t="s">
        <v>164</v>
      </c>
      <c r="AJ31" s="95"/>
      <c r="AK31" s="95"/>
      <c r="AL31" s="95"/>
      <c r="AM31" s="95"/>
      <c r="AN31" s="95"/>
      <c r="AO31" s="95"/>
      <c r="AP31" s="95"/>
      <c r="AQ31" s="95"/>
      <c r="AR31" s="96"/>
      <c r="AS31" s="94" t="s">
        <v>164</v>
      </c>
      <c r="AT31" s="95"/>
      <c r="AU31" s="95"/>
      <c r="AV31" s="95"/>
      <c r="AW31" s="95"/>
      <c r="AX31" s="95"/>
      <c r="AY31" s="95"/>
      <c r="AZ31" s="95"/>
      <c r="BA31" s="95"/>
      <c r="BB31" s="96"/>
      <c r="BC31" s="94" t="s">
        <v>164</v>
      </c>
      <c r="BD31" s="95"/>
      <c r="BE31" s="95"/>
      <c r="BF31" s="95"/>
      <c r="BG31" s="95"/>
      <c r="BH31" s="95"/>
      <c r="BI31" s="95"/>
      <c r="BJ31" s="95"/>
      <c r="BK31" s="95"/>
      <c r="BL31" s="97"/>
    </row>
    <row r="32" spans="1:64" ht="12.75">
      <c r="A32" s="109" t="s">
        <v>578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1"/>
      <c r="U32" s="79"/>
      <c r="V32" s="80"/>
      <c r="W32" s="80"/>
      <c r="X32" s="81"/>
      <c r="Y32" s="112"/>
      <c r="Z32" s="80"/>
      <c r="AA32" s="80"/>
      <c r="AB32" s="80"/>
      <c r="AC32" s="80"/>
      <c r="AD32" s="80"/>
      <c r="AE32" s="80"/>
      <c r="AF32" s="80"/>
      <c r="AG32" s="80"/>
      <c r="AH32" s="81"/>
      <c r="AI32" s="113"/>
      <c r="AJ32" s="114"/>
      <c r="AK32" s="114"/>
      <c r="AL32" s="114"/>
      <c r="AM32" s="114"/>
      <c r="AN32" s="114"/>
      <c r="AO32" s="114"/>
      <c r="AP32" s="114"/>
      <c r="AQ32" s="114"/>
      <c r="AR32" s="115"/>
      <c r="AS32" s="113"/>
      <c r="AT32" s="114"/>
      <c r="AU32" s="114"/>
      <c r="AV32" s="114"/>
      <c r="AW32" s="114"/>
      <c r="AX32" s="114"/>
      <c r="AY32" s="114"/>
      <c r="AZ32" s="114"/>
      <c r="BA32" s="114"/>
      <c r="BB32" s="115"/>
      <c r="BC32" s="113"/>
      <c r="BD32" s="114"/>
      <c r="BE32" s="114"/>
      <c r="BF32" s="114"/>
      <c r="BG32" s="114"/>
      <c r="BH32" s="114"/>
      <c r="BI32" s="114"/>
      <c r="BJ32" s="114"/>
      <c r="BK32" s="114"/>
      <c r="BL32" s="116"/>
    </row>
    <row r="33" spans="1:64" ht="15" customHeight="1">
      <c r="A33" s="117" t="s">
        <v>579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9"/>
      <c r="U33" s="90" t="s">
        <v>164</v>
      </c>
      <c r="V33" s="91"/>
      <c r="W33" s="91"/>
      <c r="X33" s="92"/>
      <c r="Y33" s="93" t="s">
        <v>164</v>
      </c>
      <c r="Z33" s="91"/>
      <c r="AA33" s="91"/>
      <c r="AB33" s="91"/>
      <c r="AC33" s="91"/>
      <c r="AD33" s="91"/>
      <c r="AE33" s="91"/>
      <c r="AF33" s="91"/>
      <c r="AG33" s="91"/>
      <c r="AH33" s="92"/>
      <c r="AI33" s="94" t="s">
        <v>164</v>
      </c>
      <c r="AJ33" s="95"/>
      <c r="AK33" s="95"/>
      <c r="AL33" s="95"/>
      <c r="AM33" s="95"/>
      <c r="AN33" s="95"/>
      <c r="AO33" s="95"/>
      <c r="AP33" s="95"/>
      <c r="AQ33" s="95"/>
      <c r="AR33" s="96"/>
      <c r="AS33" s="94" t="s">
        <v>164</v>
      </c>
      <c r="AT33" s="95"/>
      <c r="AU33" s="95"/>
      <c r="AV33" s="95"/>
      <c r="AW33" s="95"/>
      <c r="AX33" s="95"/>
      <c r="AY33" s="95"/>
      <c r="AZ33" s="95"/>
      <c r="BA33" s="95"/>
      <c r="BB33" s="96"/>
      <c r="BC33" s="94" t="s">
        <v>164</v>
      </c>
      <c r="BD33" s="95"/>
      <c r="BE33" s="95"/>
      <c r="BF33" s="95"/>
      <c r="BG33" s="95"/>
      <c r="BH33" s="95"/>
      <c r="BI33" s="95"/>
      <c r="BJ33" s="95"/>
      <c r="BK33" s="95"/>
      <c r="BL33" s="97"/>
    </row>
    <row r="34" spans="1:64" ht="15" customHeight="1">
      <c r="A34" s="84" t="s">
        <v>164</v>
      </c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82"/>
      <c r="U34" s="79"/>
      <c r="V34" s="80"/>
      <c r="W34" s="80"/>
      <c r="X34" s="81"/>
      <c r="Y34" s="112"/>
      <c r="Z34" s="80"/>
      <c r="AA34" s="80"/>
      <c r="AB34" s="80"/>
      <c r="AC34" s="80"/>
      <c r="AD34" s="80"/>
      <c r="AE34" s="80"/>
      <c r="AF34" s="80"/>
      <c r="AG34" s="80"/>
      <c r="AH34" s="81"/>
      <c r="AI34" s="113"/>
      <c r="AJ34" s="114"/>
      <c r="AK34" s="114"/>
      <c r="AL34" s="114"/>
      <c r="AM34" s="114"/>
      <c r="AN34" s="114"/>
      <c r="AO34" s="114"/>
      <c r="AP34" s="114"/>
      <c r="AQ34" s="114"/>
      <c r="AR34" s="115"/>
      <c r="AS34" s="113"/>
      <c r="AT34" s="114"/>
      <c r="AU34" s="114"/>
      <c r="AV34" s="114"/>
      <c r="AW34" s="114"/>
      <c r="AX34" s="114"/>
      <c r="AY34" s="114"/>
      <c r="AZ34" s="114"/>
      <c r="BA34" s="114"/>
      <c r="BB34" s="115"/>
      <c r="BC34" s="113"/>
      <c r="BD34" s="114"/>
      <c r="BE34" s="114"/>
      <c r="BF34" s="114"/>
      <c r="BG34" s="114"/>
      <c r="BH34" s="114"/>
      <c r="BI34" s="114"/>
      <c r="BJ34" s="114"/>
      <c r="BK34" s="114"/>
      <c r="BL34" s="116"/>
    </row>
    <row r="35" spans="1:64" ht="15" customHeight="1">
      <c r="A35" s="109" t="s">
        <v>595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1"/>
      <c r="U35" s="79" t="s">
        <v>596</v>
      </c>
      <c r="V35" s="80"/>
      <c r="W35" s="80"/>
      <c r="X35" s="81"/>
      <c r="Y35" s="124" t="s">
        <v>597</v>
      </c>
      <c r="Z35" s="125"/>
      <c r="AA35" s="125"/>
      <c r="AB35" s="125"/>
      <c r="AC35" s="125"/>
      <c r="AD35" s="125"/>
      <c r="AE35" s="125"/>
      <c r="AF35" s="125"/>
      <c r="AG35" s="125"/>
      <c r="AH35" s="126"/>
      <c r="AI35" s="113">
        <f>AI36+AI40</f>
        <v>247300</v>
      </c>
      <c r="AJ35" s="114"/>
      <c r="AK35" s="114"/>
      <c r="AL35" s="114"/>
      <c r="AM35" s="114"/>
      <c r="AN35" s="114"/>
      <c r="AO35" s="114"/>
      <c r="AP35" s="114"/>
      <c r="AQ35" s="114"/>
      <c r="AR35" s="115"/>
      <c r="AS35" s="113">
        <f>AS36+AS40</f>
        <v>-432392.2400000002</v>
      </c>
      <c r="AT35" s="114"/>
      <c r="AU35" s="114"/>
      <c r="AV35" s="114"/>
      <c r="AW35" s="114"/>
      <c r="AX35" s="114"/>
      <c r="AY35" s="114"/>
      <c r="AZ35" s="114"/>
      <c r="BA35" s="114"/>
      <c r="BB35" s="115"/>
      <c r="BC35" s="113">
        <f>AI35-AS35</f>
        <v>679692.2400000002</v>
      </c>
      <c r="BD35" s="114"/>
      <c r="BE35" s="114"/>
      <c r="BF35" s="114"/>
      <c r="BG35" s="114"/>
      <c r="BH35" s="114"/>
      <c r="BI35" s="114"/>
      <c r="BJ35" s="114"/>
      <c r="BK35" s="114"/>
      <c r="BL35" s="116"/>
    </row>
    <row r="36" spans="1:64" ht="12.75">
      <c r="A36" s="147" t="s">
        <v>598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9"/>
      <c r="U36" s="90" t="s">
        <v>599</v>
      </c>
      <c r="V36" s="91"/>
      <c r="W36" s="91"/>
      <c r="X36" s="92"/>
      <c r="Y36" s="120" t="s">
        <v>600</v>
      </c>
      <c r="Z36" s="121"/>
      <c r="AA36" s="121"/>
      <c r="AB36" s="121"/>
      <c r="AC36" s="121"/>
      <c r="AD36" s="121"/>
      <c r="AE36" s="121"/>
      <c r="AF36" s="121"/>
      <c r="AG36" s="121"/>
      <c r="AH36" s="122"/>
      <c r="AI36" s="94">
        <f>AI38</f>
        <v>-10727026</v>
      </c>
      <c r="AJ36" s="95"/>
      <c r="AK36" s="95"/>
      <c r="AL36" s="95"/>
      <c r="AM36" s="95"/>
      <c r="AN36" s="95"/>
      <c r="AO36" s="95"/>
      <c r="AP36" s="95"/>
      <c r="AQ36" s="95"/>
      <c r="AR36" s="96"/>
      <c r="AS36" s="94">
        <f>AS38</f>
        <v>-6506493.79</v>
      </c>
      <c r="AT36" s="95"/>
      <c r="AU36" s="95"/>
      <c r="AV36" s="95"/>
      <c r="AW36" s="95"/>
      <c r="AX36" s="95"/>
      <c r="AY36" s="95"/>
      <c r="AZ36" s="95"/>
      <c r="BA36" s="95"/>
      <c r="BB36" s="96"/>
      <c r="BC36" s="144" t="s">
        <v>573</v>
      </c>
      <c r="BD36" s="144"/>
      <c r="BE36" s="144"/>
      <c r="BF36" s="144"/>
      <c r="BG36" s="144"/>
      <c r="BH36" s="144"/>
      <c r="BI36" s="144"/>
      <c r="BJ36" s="144"/>
      <c r="BK36" s="144"/>
      <c r="BL36" s="145"/>
    </row>
    <row r="37" spans="1:64" ht="12.75">
      <c r="A37" s="109" t="s">
        <v>601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1"/>
      <c r="U37" s="79"/>
      <c r="V37" s="80"/>
      <c r="W37" s="80"/>
      <c r="X37" s="81"/>
      <c r="Y37" s="124"/>
      <c r="Z37" s="125"/>
      <c r="AA37" s="125"/>
      <c r="AB37" s="125"/>
      <c r="AC37" s="125"/>
      <c r="AD37" s="125"/>
      <c r="AE37" s="125"/>
      <c r="AF37" s="125"/>
      <c r="AG37" s="125"/>
      <c r="AH37" s="126"/>
      <c r="AI37" s="113"/>
      <c r="AJ37" s="114"/>
      <c r="AK37" s="114"/>
      <c r="AL37" s="114"/>
      <c r="AM37" s="114"/>
      <c r="AN37" s="114"/>
      <c r="AO37" s="114"/>
      <c r="AP37" s="114"/>
      <c r="AQ37" s="114"/>
      <c r="AR37" s="115"/>
      <c r="AS37" s="113"/>
      <c r="AT37" s="114"/>
      <c r="AU37" s="114"/>
      <c r="AV37" s="114"/>
      <c r="AW37" s="114"/>
      <c r="AX37" s="114"/>
      <c r="AY37" s="114"/>
      <c r="AZ37" s="114"/>
      <c r="BA37" s="114"/>
      <c r="BB37" s="115"/>
      <c r="BC37" s="144"/>
      <c r="BD37" s="144"/>
      <c r="BE37" s="144"/>
      <c r="BF37" s="144"/>
      <c r="BG37" s="144"/>
      <c r="BH37" s="144"/>
      <c r="BI37" s="144"/>
      <c r="BJ37" s="144"/>
      <c r="BK37" s="144"/>
      <c r="BL37" s="145"/>
    </row>
    <row r="38" spans="1:64" ht="30" customHeight="1">
      <c r="A38" s="150" t="s">
        <v>602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41" t="s">
        <v>599</v>
      </c>
      <c r="V38" s="142"/>
      <c r="W38" s="142"/>
      <c r="X38" s="142"/>
      <c r="Y38" s="143" t="s">
        <v>603</v>
      </c>
      <c r="Z38" s="143"/>
      <c r="AA38" s="143"/>
      <c r="AB38" s="143"/>
      <c r="AC38" s="143"/>
      <c r="AD38" s="143"/>
      <c r="AE38" s="143"/>
      <c r="AF38" s="143"/>
      <c r="AG38" s="143"/>
      <c r="AH38" s="143"/>
      <c r="AI38" s="135">
        <f>AI39</f>
        <v>-10727026</v>
      </c>
      <c r="AJ38" s="136"/>
      <c r="AK38" s="136"/>
      <c r="AL38" s="136"/>
      <c r="AM38" s="136"/>
      <c r="AN38" s="136"/>
      <c r="AO38" s="136"/>
      <c r="AP38" s="136"/>
      <c r="AQ38" s="136"/>
      <c r="AR38" s="137"/>
      <c r="AS38" s="135">
        <f>AS39</f>
        <v>-6506493.79</v>
      </c>
      <c r="AT38" s="136"/>
      <c r="AU38" s="136"/>
      <c r="AV38" s="136"/>
      <c r="AW38" s="136"/>
      <c r="AX38" s="136"/>
      <c r="AY38" s="136"/>
      <c r="AZ38" s="136"/>
      <c r="BA38" s="136"/>
      <c r="BB38" s="137"/>
      <c r="BC38" s="144" t="s">
        <v>573</v>
      </c>
      <c r="BD38" s="144"/>
      <c r="BE38" s="144"/>
      <c r="BF38" s="144"/>
      <c r="BG38" s="144"/>
      <c r="BH38" s="144"/>
      <c r="BI38" s="144"/>
      <c r="BJ38" s="144"/>
      <c r="BK38" s="144"/>
      <c r="BL38" s="145"/>
    </row>
    <row r="39" spans="1:64" ht="42" customHeight="1">
      <c r="A39" s="150" t="s">
        <v>604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41" t="s">
        <v>599</v>
      </c>
      <c r="V39" s="142"/>
      <c r="W39" s="142"/>
      <c r="X39" s="142"/>
      <c r="Y39" s="143" t="s">
        <v>605</v>
      </c>
      <c r="Z39" s="143"/>
      <c r="AA39" s="143"/>
      <c r="AB39" s="143"/>
      <c r="AC39" s="143"/>
      <c r="AD39" s="143"/>
      <c r="AE39" s="143"/>
      <c r="AF39" s="143"/>
      <c r="AG39" s="143"/>
      <c r="AH39" s="143"/>
      <c r="AI39" s="135">
        <v>-10727026</v>
      </c>
      <c r="AJ39" s="136"/>
      <c r="AK39" s="136"/>
      <c r="AL39" s="136"/>
      <c r="AM39" s="136"/>
      <c r="AN39" s="136"/>
      <c r="AO39" s="136"/>
      <c r="AP39" s="136"/>
      <c r="AQ39" s="136"/>
      <c r="AR39" s="137"/>
      <c r="AS39" s="135">
        <v>-6506493.79</v>
      </c>
      <c r="AT39" s="136"/>
      <c r="AU39" s="136"/>
      <c r="AV39" s="136"/>
      <c r="AW39" s="136"/>
      <c r="AX39" s="136"/>
      <c r="AY39" s="136"/>
      <c r="AZ39" s="136"/>
      <c r="BA39" s="136"/>
      <c r="BB39" s="137"/>
      <c r="BC39" s="144" t="s">
        <v>573</v>
      </c>
      <c r="BD39" s="144"/>
      <c r="BE39" s="144"/>
      <c r="BF39" s="144"/>
      <c r="BG39" s="144"/>
      <c r="BH39" s="144"/>
      <c r="BI39" s="144"/>
      <c r="BJ39" s="144"/>
      <c r="BK39" s="144"/>
      <c r="BL39" s="145"/>
    </row>
    <row r="40" spans="1:64" ht="11.25" customHeight="1">
      <c r="A40" s="147" t="s">
        <v>606</v>
      </c>
      <c r="B40" s="148"/>
      <c r="C40" s="148"/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8"/>
      <c r="O40" s="148"/>
      <c r="P40" s="148"/>
      <c r="Q40" s="148"/>
      <c r="R40" s="148"/>
      <c r="S40" s="148"/>
      <c r="T40" s="149"/>
      <c r="U40" s="90" t="s">
        <v>607</v>
      </c>
      <c r="V40" s="91"/>
      <c r="W40" s="91"/>
      <c r="X40" s="92"/>
      <c r="Y40" s="120" t="s">
        <v>608</v>
      </c>
      <c r="Z40" s="121"/>
      <c r="AA40" s="121"/>
      <c r="AB40" s="121"/>
      <c r="AC40" s="121"/>
      <c r="AD40" s="121"/>
      <c r="AE40" s="121"/>
      <c r="AF40" s="121"/>
      <c r="AG40" s="121"/>
      <c r="AH40" s="122"/>
      <c r="AI40" s="94">
        <f>AI42</f>
        <v>10974326</v>
      </c>
      <c r="AJ40" s="95"/>
      <c r="AK40" s="95"/>
      <c r="AL40" s="95"/>
      <c r="AM40" s="95"/>
      <c r="AN40" s="95"/>
      <c r="AO40" s="95"/>
      <c r="AP40" s="95"/>
      <c r="AQ40" s="95"/>
      <c r="AR40" s="96"/>
      <c r="AS40" s="94">
        <f>AS42</f>
        <v>6074101.55</v>
      </c>
      <c r="AT40" s="95"/>
      <c r="AU40" s="95"/>
      <c r="AV40" s="95"/>
      <c r="AW40" s="95"/>
      <c r="AX40" s="95"/>
      <c r="AY40" s="95"/>
      <c r="AZ40" s="95"/>
      <c r="BA40" s="95"/>
      <c r="BB40" s="96"/>
      <c r="BC40" s="144" t="s">
        <v>573</v>
      </c>
      <c r="BD40" s="144"/>
      <c r="BE40" s="144"/>
      <c r="BF40" s="144"/>
      <c r="BG40" s="144"/>
      <c r="BH40" s="144"/>
      <c r="BI40" s="144"/>
      <c r="BJ40" s="144"/>
      <c r="BK40" s="144"/>
      <c r="BL40" s="145"/>
    </row>
    <row r="41" spans="1:64" ht="15" customHeight="1">
      <c r="A41" s="109" t="s">
        <v>601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1"/>
      <c r="U41" s="79"/>
      <c r="V41" s="80"/>
      <c r="W41" s="80"/>
      <c r="X41" s="81"/>
      <c r="Y41" s="124"/>
      <c r="Z41" s="125"/>
      <c r="AA41" s="125"/>
      <c r="AB41" s="125"/>
      <c r="AC41" s="125"/>
      <c r="AD41" s="125"/>
      <c r="AE41" s="125"/>
      <c r="AF41" s="125"/>
      <c r="AG41" s="125"/>
      <c r="AH41" s="126"/>
      <c r="AI41" s="113"/>
      <c r="AJ41" s="114"/>
      <c r="AK41" s="114"/>
      <c r="AL41" s="114"/>
      <c r="AM41" s="114"/>
      <c r="AN41" s="114"/>
      <c r="AO41" s="114"/>
      <c r="AP41" s="114"/>
      <c r="AQ41" s="114"/>
      <c r="AR41" s="115"/>
      <c r="AS41" s="113"/>
      <c r="AT41" s="114"/>
      <c r="AU41" s="114"/>
      <c r="AV41" s="114"/>
      <c r="AW41" s="114"/>
      <c r="AX41" s="114"/>
      <c r="AY41" s="114"/>
      <c r="AZ41" s="114"/>
      <c r="BA41" s="114"/>
      <c r="BB41" s="115"/>
      <c r="BC41" s="144"/>
      <c r="BD41" s="144"/>
      <c r="BE41" s="144"/>
      <c r="BF41" s="144"/>
      <c r="BG41" s="144"/>
      <c r="BH41" s="144"/>
      <c r="BI41" s="144"/>
      <c r="BJ41" s="144"/>
      <c r="BK41" s="144"/>
      <c r="BL41" s="145"/>
    </row>
    <row r="42" spans="1:64" ht="30.75" customHeight="1">
      <c r="A42" s="150" t="s">
        <v>609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31" t="s">
        <v>607</v>
      </c>
      <c r="V42" s="132"/>
      <c r="W42" s="132"/>
      <c r="X42" s="133"/>
      <c r="Y42" s="143" t="s">
        <v>610</v>
      </c>
      <c r="Z42" s="143"/>
      <c r="AA42" s="143"/>
      <c r="AB42" s="143"/>
      <c r="AC42" s="143"/>
      <c r="AD42" s="143"/>
      <c r="AE42" s="143"/>
      <c r="AF42" s="143"/>
      <c r="AG42" s="143"/>
      <c r="AH42" s="143"/>
      <c r="AI42" s="94">
        <f>AI43</f>
        <v>10974326</v>
      </c>
      <c r="AJ42" s="95"/>
      <c r="AK42" s="95"/>
      <c r="AL42" s="95"/>
      <c r="AM42" s="95"/>
      <c r="AN42" s="95"/>
      <c r="AO42" s="95"/>
      <c r="AP42" s="95"/>
      <c r="AQ42" s="95"/>
      <c r="AR42" s="96"/>
      <c r="AS42" s="94">
        <f>AS43</f>
        <v>6074101.55</v>
      </c>
      <c r="AT42" s="95"/>
      <c r="AU42" s="95"/>
      <c r="AV42" s="95"/>
      <c r="AW42" s="95"/>
      <c r="AX42" s="95"/>
      <c r="AY42" s="95"/>
      <c r="AZ42" s="95"/>
      <c r="BA42" s="95"/>
      <c r="BB42" s="96"/>
      <c r="BC42" s="144" t="s">
        <v>573</v>
      </c>
      <c r="BD42" s="144"/>
      <c r="BE42" s="144"/>
      <c r="BF42" s="144"/>
      <c r="BG42" s="144"/>
      <c r="BH42" s="144"/>
      <c r="BI42" s="144"/>
      <c r="BJ42" s="144"/>
      <c r="BK42" s="144"/>
      <c r="BL42" s="145"/>
    </row>
    <row r="43" spans="1:64" ht="42" customHeight="1" thickBot="1">
      <c r="A43" s="150" t="s">
        <v>611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1" t="s">
        <v>607</v>
      </c>
      <c r="V43" s="152"/>
      <c r="W43" s="152"/>
      <c r="X43" s="153"/>
      <c r="Y43" s="154" t="s">
        <v>612</v>
      </c>
      <c r="Z43" s="154"/>
      <c r="AA43" s="154"/>
      <c r="AB43" s="154"/>
      <c r="AC43" s="154"/>
      <c r="AD43" s="154"/>
      <c r="AE43" s="154"/>
      <c r="AF43" s="154"/>
      <c r="AG43" s="154"/>
      <c r="AH43" s="154"/>
      <c r="AI43" s="155">
        <v>10974326</v>
      </c>
      <c r="AJ43" s="156"/>
      <c r="AK43" s="156"/>
      <c r="AL43" s="156"/>
      <c r="AM43" s="156"/>
      <c r="AN43" s="156"/>
      <c r="AO43" s="156"/>
      <c r="AP43" s="156"/>
      <c r="AQ43" s="156"/>
      <c r="AR43" s="157"/>
      <c r="AS43" s="155">
        <v>6074101.55</v>
      </c>
      <c r="AT43" s="156"/>
      <c r="AU43" s="156"/>
      <c r="AV43" s="156"/>
      <c r="AW43" s="156"/>
      <c r="AX43" s="156"/>
      <c r="AY43" s="156"/>
      <c r="AZ43" s="156"/>
      <c r="BA43" s="156"/>
      <c r="BB43" s="157"/>
      <c r="BC43" s="158" t="s">
        <v>573</v>
      </c>
      <c r="BD43" s="158"/>
      <c r="BE43" s="158"/>
      <c r="BF43" s="158"/>
      <c r="BG43" s="158"/>
      <c r="BH43" s="158"/>
      <c r="BI43" s="158"/>
      <c r="BJ43" s="158"/>
      <c r="BK43" s="158"/>
      <c r="BL43" s="159"/>
    </row>
    <row r="44" spans="1:37" ht="12.75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1"/>
      <c r="AI44" s="161"/>
      <c r="AJ44" s="161"/>
      <c r="AK44" s="161"/>
    </row>
    <row r="46" spans="1:42" ht="12.75">
      <c r="A46" s="162" t="s">
        <v>613</v>
      </c>
      <c r="B46" s="65"/>
      <c r="C46" s="65"/>
      <c r="D46" s="65"/>
      <c r="E46" s="65"/>
      <c r="F46" s="65"/>
      <c r="G46" s="65"/>
      <c r="H46" s="65"/>
      <c r="I46" s="65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65"/>
      <c r="W46" s="65"/>
      <c r="X46" s="65"/>
      <c r="Y46" s="163" t="s">
        <v>614</v>
      </c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</row>
    <row r="47" spans="1:42" s="166" customFormat="1" ht="10.5">
      <c r="A47" s="164"/>
      <c r="B47" s="164"/>
      <c r="C47" s="164"/>
      <c r="D47" s="164"/>
      <c r="E47" s="164"/>
      <c r="F47" s="164"/>
      <c r="G47" s="164"/>
      <c r="H47" s="164"/>
      <c r="I47" s="164"/>
      <c r="J47" s="165" t="s">
        <v>615</v>
      </c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4"/>
      <c r="W47" s="164"/>
      <c r="X47" s="164"/>
      <c r="Y47" s="165" t="s">
        <v>616</v>
      </c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  <c r="AJ47" s="165"/>
      <c r="AK47" s="165"/>
      <c r="AL47" s="165"/>
      <c r="AM47" s="165"/>
      <c r="AN47" s="165"/>
      <c r="AO47" s="165"/>
      <c r="AP47" s="165"/>
    </row>
    <row r="49" spans="1:48" ht="12.75">
      <c r="A49" s="160" t="s">
        <v>617</v>
      </c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65"/>
      <c r="AC49" s="65"/>
      <c r="AD49" s="65"/>
      <c r="AE49" s="163" t="s">
        <v>618</v>
      </c>
      <c r="AF49" s="163"/>
      <c r="AG49" s="163"/>
      <c r="AH49" s="163"/>
      <c r="AI49" s="163"/>
      <c r="AJ49" s="163"/>
      <c r="AK49" s="163"/>
      <c r="AL49" s="163"/>
      <c r="AM49" s="163"/>
      <c r="AN49" s="163"/>
      <c r="AO49" s="163"/>
      <c r="AP49" s="163"/>
      <c r="AQ49" s="163"/>
      <c r="AR49" s="163"/>
      <c r="AS49" s="163"/>
      <c r="AT49" s="163"/>
      <c r="AU49" s="163"/>
      <c r="AV49" s="163"/>
    </row>
    <row r="50" spans="1:48" ht="12.75">
      <c r="A50" s="162" t="s">
        <v>619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P50" s="167" t="s">
        <v>615</v>
      </c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8"/>
      <c r="AC50" s="168"/>
      <c r="AD50" s="168"/>
      <c r="AE50" s="167" t="s">
        <v>616</v>
      </c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</row>
    <row r="51" spans="1:12" ht="12.75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</row>
    <row r="52" spans="1:45" ht="12.75">
      <c r="A52" s="162" t="s">
        <v>620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65"/>
      <c r="Z52" s="65"/>
      <c r="AA52" s="65"/>
      <c r="AB52" s="163" t="s">
        <v>621</v>
      </c>
      <c r="AC52" s="163"/>
      <c r="AD52" s="163"/>
      <c r="AE52" s="163"/>
      <c r="AF52" s="163"/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</row>
    <row r="53" spans="1:45" s="166" customFormat="1" ht="10.5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5" t="s">
        <v>615</v>
      </c>
      <c r="N53" s="165"/>
      <c r="O53" s="165"/>
      <c r="P53" s="165"/>
      <c r="Q53" s="165"/>
      <c r="R53" s="165"/>
      <c r="S53" s="165"/>
      <c r="T53" s="165"/>
      <c r="U53" s="165"/>
      <c r="V53" s="165"/>
      <c r="W53" s="165"/>
      <c r="X53" s="165"/>
      <c r="Y53" s="164"/>
      <c r="Z53" s="164"/>
      <c r="AA53" s="164"/>
      <c r="AB53" s="165" t="s">
        <v>616</v>
      </c>
      <c r="AC53" s="165"/>
      <c r="AD53" s="165"/>
      <c r="AE53" s="165"/>
      <c r="AF53" s="165"/>
      <c r="AG53" s="165"/>
      <c r="AH53" s="165"/>
      <c r="AI53" s="165"/>
      <c r="AJ53" s="165"/>
      <c r="AK53" s="165"/>
      <c r="AL53" s="165"/>
      <c r="AM53" s="165"/>
      <c r="AN53" s="165"/>
      <c r="AO53" s="165"/>
      <c r="AP53" s="165"/>
      <c r="AQ53" s="165"/>
      <c r="AR53" s="165"/>
      <c r="AS53" s="165"/>
    </row>
    <row r="55" spans="1:25" ht="12.75">
      <c r="A55" s="65"/>
      <c r="B55" s="169" t="s">
        <v>622</v>
      </c>
      <c r="C55" s="170" t="s">
        <v>623</v>
      </c>
      <c r="D55" s="170"/>
      <c r="E55" s="170"/>
      <c r="F55" s="162" t="s">
        <v>624</v>
      </c>
      <c r="G55" s="65"/>
      <c r="H55" s="170" t="s">
        <v>626</v>
      </c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65"/>
      <c r="U55" s="171"/>
      <c r="V55" s="78">
        <v>2015</v>
      </c>
      <c r="W55" s="78"/>
      <c r="X55" s="78"/>
      <c r="Y55" s="162" t="s">
        <v>625</v>
      </c>
    </row>
  </sheetData>
  <sheetProtection/>
  <mergeCells count="216">
    <mergeCell ref="C55:E55"/>
    <mergeCell ref="H55:S55"/>
    <mergeCell ref="V55:X55"/>
    <mergeCell ref="P50:AA50"/>
    <mergeCell ref="AE50:AV50"/>
    <mergeCell ref="M52:X52"/>
    <mergeCell ref="AB52:AS52"/>
    <mergeCell ref="M53:X53"/>
    <mergeCell ref="AB53:AS53"/>
    <mergeCell ref="J46:U46"/>
    <mergeCell ref="Y46:AP46"/>
    <mergeCell ref="J47:U47"/>
    <mergeCell ref="Y47:AP47"/>
    <mergeCell ref="P49:AA49"/>
    <mergeCell ref="AE49:AV49"/>
    <mergeCell ref="A43:T43"/>
    <mergeCell ref="U43:X43"/>
    <mergeCell ref="Y43:AH43"/>
    <mergeCell ref="AI43:AR43"/>
    <mergeCell ref="AS43:BB43"/>
    <mergeCell ref="BC43:BL43"/>
    <mergeCell ref="A42:T42"/>
    <mergeCell ref="U42:X42"/>
    <mergeCell ref="Y42:AH42"/>
    <mergeCell ref="AI42:AR42"/>
    <mergeCell ref="AS42:BB42"/>
    <mergeCell ref="BC42:BL42"/>
    <mergeCell ref="A40:T40"/>
    <mergeCell ref="U40:X41"/>
    <mergeCell ref="Y40:AH41"/>
    <mergeCell ref="AI40:AR41"/>
    <mergeCell ref="AS40:BB41"/>
    <mergeCell ref="BC40:BL41"/>
    <mergeCell ref="A41:T41"/>
    <mergeCell ref="A39:T39"/>
    <mergeCell ref="U39:X39"/>
    <mergeCell ref="Y39:AH39"/>
    <mergeCell ref="AI39:AR39"/>
    <mergeCell ref="AS39:BB39"/>
    <mergeCell ref="BC39:BL39"/>
    <mergeCell ref="A38:T38"/>
    <mergeCell ref="U38:X38"/>
    <mergeCell ref="Y38:AH38"/>
    <mergeCell ref="AI38:AR38"/>
    <mergeCell ref="AS38:BB38"/>
    <mergeCell ref="BC38:BL38"/>
    <mergeCell ref="A36:T36"/>
    <mergeCell ref="U36:X37"/>
    <mergeCell ref="Y36:AH37"/>
    <mergeCell ref="AI36:AR37"/>
    <mergeCell ref="AS36:BB37"/>
    <mergeCell ref="BC36:BL37"/>
    <mergeCell ref="A37:T37"/>
    <mergeCell ref="A35:T35"/>
    <mergeCell ref="U35:X35"/>
    <mergeCell ref="Y35:AH35"/>
    <mergeCell ref="AI35:AR35"/>
    <mergeCell ref="AS35:BB35"/>
    <mergeCell ref="BC35:BL35"/>
    <mergeCell ref="A33:T33"/>
    <mergeCell ref="U33:X34"/>
    <mergeCell ref="Y33:AH34"/>
    <mergeCell ref="AI33:AR34"/>
    <mergeCell ref="AS33:BB34"/>
    <mergeCell ref="BC33:BL34"/>
    <mergeCell ref="A34:T34"/>
    <mergeCell ref="A31:T31"/>
    <mergeCell ref="U31:X32"/>
    <mergeCell ref="Y31:AH32"/>
    <mergeCell ref="AI31:AR32"/>
    <mergeCell ref="AS31:BB32"/>
    <mergeCell ref="BC31:BL32"/>
    <mergeCell ref="A32:T32"/>
    <mergeCell ref="A30:T30"/>
    <mergeCell ref="U30:X30"/>
    <mergeCell ref="Y30:AH30"/>
    <mergeCell ref="AI30:AR30"/>
    <mergeCell ref="AS30:BB30"/>
    <mergeCell ref="BC30:BL30"/>
    <mergeCell ref="A29:T29"/>
    <mergeCell ref="U29:X29"/>
    <mergeCell ref="Y29:AH29"/>
    <mergeCell ref="AI29:AR29"/>
    <mergeCell ref="AS29:BB29"/>
    <mergeCell ref="BC29:BL29"/>
    <mergeCell ref="A28:T28"/>
    <mergeCell ref="U28:X28"/>
    <mergeCell ref="Y28:AH28"/>
    <mergeCell ref="AI28:AR28"/>
    <mergeCell ref="AS28:BB28"/>
    <mergeCell ref="BC28:BL28"/>
    <mergeCell ref="A27:T27"/>
    <mergeCell ref="U27:X27"/>
    <mergeCell ref="Y27:AH27"/>
    <mergeCell ref="AI27:AR27"/>
    <mergeCell ref="AS27:BB27"/>
    <mergeCell ref="BC27:BL27"/>
    <mergeCell ref="A26:T26"/>
    <mergeCell ref="U26:X26"/>
    <mergeCell ref="Y26:AH26"/>
    <mergeCell ref="AI26:AR26"/>
    <mergeCell ref="AS26:BB26"/>
    <mergeCell ref="BC26:BL26"/>
    <mergeCell ref="A25:T25"/>
    <mergeCell ref="U25:X25"/>
    <mergeCell ref="Y25:AH25"/>
    <mergeCell ref="AI25:AR25"/>
    <mergeCell ref="AS25:BB25"/>
    <mergeCell ref="BC25:BL25"/>
    <mergeCell ref="A24:T24"/>
    <mergeCell ref="U24:X24"/>
    <mergeCell ref="Y24:AH24"/>
    <mergeCell ref="AI24:AR24"/>
    <mergeCell ref="AS24:BB24"/>
    <mergeCell ref="BC24:BL24"/>
    <mergeCell ref="A23:T23"/>
    <mergeCell ref="U23:X23"/>
    <mergeCell ref="Y23:AH23"/>
    <mergeCell ref="AI23:AR23"/>
    <mergeCell ref="AS23:BB23"/>
    <mergeCell ref="BC23:BL23"/>
    <mergeCell ref="A22:T22"/>
    <mergeCell ref="U22:X22"/>
    <mergeCell ref="Y22:AH22"/>
    <mergeCell ref="AI22:AR22"/>
    <mergeCell ref="AS22:BB22"/>
    <mergeCell ref="BC22:BL22"/>
    <mergeCell ref="A21:T21"/>
    <mergeCell ref="U21:X21"/>
    <mergeCell ref="Y21:AH21"/>
    <mergeCell ref="AI21:AR21"/>
    <mergeCell ref="AS21:BB21"/>
    <mergeCell ref="BC21:BL21"/>
    <mergeCell ref="A20:T20"/>
    <mergeCell ref="U20:X20"/>
    <mergeCell ref="Y20:AH20"/>
    <mergeCell ref="AI20:AR20"/>
    <mergeCell ref="AS20:BB20"/>
    <mergeCell ref="BC20:BL20"/>
    <mergeCell ref="A19:T19"/>
    <mergeCell ref="U19:X19"/>
    <mergeCell ref="Y19:AH19"/>
    <mergeCell ref="AI19:AR19"/>
    <mergeCell ref="AS19:BB19"/>
    <mergeCell ref="BC19:BL19"/>
    <mergeCell ref="A18:Q18"/>
    <mergeCell ref="U18:X18"/>
    <mergeCell ref="Y18:AH18"/>
    <mergeCell ref="AI18:AR18"/>
    <mergeCell ref="AS18:BB18"/>
    <mergeCell ref="BC18:BL18"/>
    <mergeCell ref="A17:Q17"/>
    <mergeCell ref="U17:X17"/>
    <mergeCell ref="Y17:AH17"/>
    <mergeCell ref="AI17:AR17"/>
    <mergeCell ref="AS17:BB17"/>
    <mergeCell ref="BC17:BL17"/>
    <mergeCell ref="A15:T15"/>
    <mergeCell ref="U15:X16"/>
    <mergeCell ref="Y15:AH16"/>
    <mergeCell ref="AI15:AR16"/>
    <mergeCell ref="AS15:BB16"/>
    <mergeCell ref="BC15:BL16"/>
    <mergeCell ref="A16:T16"/>
    <mergeCell ref="A12:T12"/>
    <mergeCell ref="U12:X14"/>
    <mergeCell ref="Y12:AH14"/>
    <mergeCell ref="AI12:AR14"/>
    <mergeCell ref="AS12:BB14"/>
    <mergeCell ref="BC12:BL14"/>
    <mergeCell ref="A13:T13"/>
    <mergeCell ref="A14:T14"/>
    <mergeCell ref="A10:T10"/>
    <mergeCell ref="U10:X11"/>
    <mergeCell ref="Y10:AH11"/>
    <mergeCell ref="AI10:AR11"/>
    <mergeCell ref="AS10:BB11"/>
    <mergeCell ref="BC10:BL11"/>
    <mergeCell ref="A11:T11"/>
    <mergeCell ref="A9:T9"/>
    <mergeCell ref="U9:X9"/>
    <mergeCell ref="Y9:AH9"/>
    <mergeCell ref="AI9:AR9"/>
    <mergeCell ref="AS9:BB9"/>
    <mergeCell ref="BC9:BL9"/>
    <mergeCell ref="A8:T8"/>
    <mergeCell ref="U8:X8"/>
    <mergeCell ref="Y8:AH8"/>
    <mergeCell ref="AI8:AR8"/>
    <mergeCell ref="AS8:BB8"/>
    <mergeCell ref="BC8:BL8"/>
    <mergeCell ref="A7:T7"/>
    <mergeCell ref="U7:X7"/>
    <mergeCell ref="Y7:AH7"/>
    <mergeCell ref="AI7:AR7"/>
    <mergeCell ref="AS7:BB7"/>
    <mergeCell ref="BC7:BL7"/>
    <mergeCell ref="A6:T6"/>
    <mergeCell ref="U6:X6"/>
    <mergeCell ref="Y6:AH6"/>
    <mergeCell ref="AI6:AR6"/>
    <mergeCell ref="AS6:BB6"/>
    <mergeCell ref="BC6:BL6"/>
    <mergeCell ref="A5:T5"/>
    <mergeCell ref="U5:X5"/>
    <mergeCell ref="Y5:AH5"/>
    <mergeCell ref="AI5:AR5"/>
    <mergeCell ref="AS5:BB5"/>
    <mergeCell ref="BC5:BL5"/>
    <mergeCell ref="A2:BL2"/>
    <mergeCell ref="A4:T4"/>
    <mergeCell ref="U4:X4"/>
    <mergeCell ref="Y4:AH4"/>
    <mergeCell ref="AI4:AR4"/>
    <mergeCell ref="AS4:BB4"/>
    <mergeCell ref="BC4:BL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</cp:lastModifiedBy>
  <cp:lastPrinted>2015-09-23T13:05:32Z</cp:lastPrinted>
  <dcterms:created xsi:type="dcterms:W3CDTF">2015-09-16T08:30:35Z</dcterms:created>
  <dcterms:modified xsi:type="dcterms:W3CDTF">2015-09-23T13:14:28Z</dcterms:modified>
  <cp:category/>
  <cp:version/>
  <cp:contentType/>
  <cp:contentStatus/>
</cp:coreProperties>
</file>